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GA" sheetId="1" state="visible" r:id="rId2"/>
    <sheet name="EUROPEAN TOUR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<sst xmlns="http://schemas.openxmlformats.org/spreadsheetml/2006/main" count="1446" uniqueCount="804">
  <si>
    <t xml:space="preserve">LINKS COMPUTER PLAYERS PGA 2021 (UPDATE JULY 2021)</t>
  </si>
  <si>
    <t xml:space="preserve">MONEY</t>
  </si>
  <si>
    <t xml:space="preserve">STATS</t>
  </si>
  <si>
    <t xml:space="preserve">LINKS RATING</t>
  </si>
  <si>
    <t xml:space="preserve">NAME</t>
  </si>
  <si>
    <t xml:space="preserve">LIST</t>
  </si>
  <si>
    <t xml:space="preserve">YEAR</t>
  </si>
  <si>
    <t xml:space="preserve">DDIST</t>
  </si>
  <si>
    <t xml:space="preserve">DACC</t>
  </si>
  <si>
    <t xml:space="preserve">GIR</t>
  </si>
  <si>
    <t xml:space="preserve">P/GIR</t>
  </si>
  <si>
    <t xml:space="preserve">SCR</t>
  </si>
  <si>
    <t xml:space="preserve">SAND</t>
  </si>
  <si>
    <t xml:space="preserve">BD/RD</t>
  </si>
  <si>
    <t xml:space="preserve">ST.AVG</t>
  </si>
  <si>
    <t xml:space="preserve">TEE</t>
  </si>
  <si>
    <t xml:space="preserve">LIRON</t>
  </si>
  <si>
    <t xml:space="preserve">SIRON</t>
  </si>
  <si>
    <t xml:space="preserve">FWOOD</t>
  </si>
  <si>
    <t xml:space="preserve">CHIP</t>
  </si>
  <si>
    <t xml:space="preserve">PUTT</t>
  </si>
  <si>
    <t xml:space="preserve">TOTAL</t>
  </si>
  <si>
    <t xml:space="preserve">Aaron Baddeley</t>
  </si>
  <si>
    <t xml:space="preserve">JULY 2021</t>
  </si>
  <si>
    <t xml:space="preserve">1,733 </t>
  </si>
  <si>
    <t xml:space="preserve">71,436</t>
  </si>
  <si>
    <t xml:space="preserve">Aaron Wise</t>
  </si>
  <si>
    <t xml:space="preserve">1,787 </t>
  </si>
  <si>
    <t xml:space="preserve">70,772</t>
  </si>
  <si>
    <t xml:space="preserve">Abraham Ancer</t>
  </si>
  <si>
    <t xml:space="preserve">1,742 </t>
  </si>
  <si>
    <t xml:space="preserve">70,013</t>
  </si>
  <si>
    <t xml:space="preserve">Adam Hadwin</t>
  </si>
  <si>
    <t xml:space="preserve">1,759 </t>
  </si>
  <si>
    <t xml:space="preserve">71,050</t>
  </si>
  <si>
    <t xml:space="preserve">Adam Long</t>
  </si>
  <si>
    <t xml:space="preserve">1,760 </t>
  </si>
  <si>
    <t xml:space="preserve">71,281</t>
  </si>
  <si>
    <t xml:space="preserve">Adam Schenk</t>
  </si>
  <si>
    <t xml:space="preserve">1,786 </t>
  </si>
  <si>
    <t xml:space="preserve">71,087</t>
  </si>
  <si>
    <t xml:space="preserve">Adam Scott</t>
  </si>
  <si>
    <t xml:space="preserve">1,749 </t>
  </si>
  <si>
    <t xml:space="preserve">70,596</t>
  </si>
  <si>
    <t xml:space="preserve">Alex Noren</t>
  </si>
  <si>
    <t xml:space="preserve">1,745 </t>
  </si>
  <si>
    <t xml:space="preserve">70,926</t>
  </si>
  <si>
    <t xml:space="preserve">Andrew Landry</t>
  </si>
  <si>
    <t xml:space="preserve">1,755 </t>
  </si>
  <si>
    <t xml:space="preserve">72,196</t>
  </si>
  <si>
    <t xml:space="preserve">Andrew Putnam</t>
  </si>
  <si>
    <t xml:space="preserve">1,764 </t>
  </si>
  <si>
    <t xml:space="preserve">71,018</t>
  </si>
  <si>
    <t xml:space="preserve">Anirban Lahiri</t>
  </si>
  <si>
    <t xml:space="preserve">1,708 </t>
  </si>
  <si>
    <t xml:space="preserve">71,081</t>
  </si>
  <si>
    <t xml:space="preserve">Austin Cook</t>
  </si>
  <si>
    <t xml:space="preserve">1,762 </t>
  </si>
  <si>
    <t xml:space="preserve">71,579</t>
  </si>
  <si>
    <t xml:space="preserve">Beau Hossler</t>
  </si>
  <si>
    <t xml:space="preserve">1,763 </t>
  </si>
  <si>
    <t xml:space="preserve">71,553</t>
  </si>
  <si>
    <t xml:space="preserve">Ben Martin</t>
  </si>
  <si>
    <t xml:space="preserve">1,769 </t>
  </si>
  <si>
    <t xml:space="preserve">71,640</t>
  </si>
  <si>
    <t xml:space="preserve">Ben Taylor</t>
  </si>
  <si>
    <t xml:space="preserve">1,782 </t>
  </si>
  <si>
    <t xml:space="preserve">71,977</t>
  </si>
  <si>
    <t xml:space="preserve">Bill Haas</t>
  </si>
  <si>
    <t xml:space="preserve">71,823</t>
  </si>
  <si>
    <t xml:space="preserve">Billy Horschel</t>
  </si>
  <si>
    <t xml:space="preserve">1,770 </t>
  </si>
  <si>
    <t xml:space="preserve">71,037</t>
  </si>
  <si>
    <t xml:space="preserve">Bo Hoag</t>
  </si>
  <si>
    <t xml:space="preserve">71,015</t>
  </si>
  <si>
    <t xml:space="preserve">Bo Van Pelt</t>
  </si>
  <si>
    <t xml:space="preserve">1,783 </t>
  </si>
  <si>
    <t xml:space="preserve">71,998</t>
  </si>
  <si>
    <t xml:space="preserve">Branden Grace</t>
  </si>
  <si>
    <t xml:space="preserve">1,758 </t>
  </si>
  <si>
    <t xml:space="preserve">70,709</t>
  </si>
  <si>
    <t xml:space="preserve">Brandon Hagy</t>
  </si>
  <si>
    <t xml:space="preserve">71,562</t>
  </si>
  <si>
    <t xml:space="preserve">Brandt Snedeker</t>
  </si>
  <si>
    <t xml:space="preserve">1,731 </t>
  </si>
  <si>
    <t xml:space="preserve">70,999</t>
  </si>
  <si>
    <t xml:space="preserve">Brendan Steele</t>
  </si>
  <si>
    <t xml:space="preserve">1,777 </t>
  </si>
  <si>
    <t xml:space="preserve">71,330</t>
  </si>
  <si>
    <t xml:space="preserve">Brendon Todd</t>
  </si>
  <si>
    <t xml:space="preserve">1,736 </t>
  </si>
  <si>
    <t xml:space="preserve">Brian Gay</t>
  </si>
  <si>
    <t xml:space="preserve">1,780 </t>
  </si>
  <si>
    <t xml:space="preserve">72,313</t>
  </si>
  <si>
    <t xml:space="preserve">Brian Harman</t>
  </si>
  <si>
    <t xml:space="preserve">1,726 </t>
  </si>
  <si>
    <t xml:space="preserve">69,925</t>
  </si>
  <si>
    <t xml:space="preserve">Brian Stuard</t>
  </si>
  <si>
    <t xml:space="preserve">1,753 </t>
  </si>
  <si>
    <t xml:space="preserve">70,986</t>
  </si>
  <si>
    <t xml:space="preserve">Brice Garnett</t>
  </si>
  <si>
    <t xml:space="preserve">70,837</t>
  </si>
  <si>
    <t xml:space="preserve">Bronson Burgoon</t>
  </si>
  <si>
    <t xml:space="preserve">71,387</t>
  </si>
  <si>
    <t xml:space="preserve">Brooks Koepka</t>
  </si>
  <si>
    <t xml:space="preserve">1,732 </t>
  </si>
  <si>
    <t xml:space="preserve">69,677</t>
  </si>
  <si>
    <t xml:space="preserve">Bryson DeChambeau</t>
  </si>
  <si>
    <t xml:space="preserve">69,911</t>
  </si>
  <si>
    <t xml:space="preserve">Bubba Watson</t>
  </si>
  <si>
    <t xml:space="preserve">1,804 </t>
  </si>
  <si>
    <t xml:space="preserve">70,915</t>
  </si>
  <si>
    <t xml:space="preserve">Byeong Hun An</t>
  </si>
  <si>
    <t xml:space="preserve">1,788 </t>
  </si>
  <si>
    <t xml:space="preserve">71,897</t>
  </si>
  <si>
    <t xml:space="preserve">C.T. Pan</t>
  </si>
  <si>
    <t xml:space="preserve">1,773 </t>
  </si>
  <si>
    <t xml:space="preserve">70,977</t>
  </si>
  <si>
    <t xml:space="preserve">Cam Davis</t>
  </si>
  <si>
    <t xml:space="preserve">1,746 </t>
  </si>
  <si>
    <t xml:space="preserve">70,684</t>
  </si>
  <si>
    <t xml:space="preserve">Cameron Champ</t>
  </si>
  <si>
    <t xml:space="preserve">1,795 </t>
  </si>
  <si>
    <t xml:space="preserve">72,198</t>
  </si>
  <si>
    <t xml:space="preserve">Cameron Percy</t>
  </si>
  <si>
    <t xml:space="preserve">1,771 </t>
  </si>
  <si>
    <t xml:space="preserve">71,139</t>
  </si>
  <si>
    <t xml:space="preserve">Cameron Smith</t>
  </si>
  <si>
    <t xml:space="preserve">1,702 </t>
  </si>
  <si>
    <t xml:space="preserve">70,114</t>
  </si>
  <si>
    <t xml:space="preserve">Cameron Tringale</t>
  </si>
  <si>
    <t xml:space="preserve">69,961</t>
  </si>
  <si>
    <t xml:space="preserve">Camilo Villegas</t>
  </si>
  <si>
    <t xml:space="preserve">71,200</t>
  </si>
  <si>
    <t xml:space="preserve">Carlos Ortiz</t>
  </si>
  <si>
    <t xml:space="preserve">1,734 </t>
  </si>
  <si>
    <t xml:space="preserve">70,758</t>
  </si>
  <si>
    <t xml:space="preserve">Charl Schwartzel</t>
  </si>
  <si>
    <t xml:space="preserve">1,799 </t>
  </si>
  <si>
    <t xml:space="preserve">70,971</t>
  </si>
  <si>
    <t xml:space="preserve">Charles Howell III</t>
  </si>
  <si>
    <t xml:space="preserve">70,819</t>
  </si>
  <si>
    <t xml:space="preserve">Charley Hoffman</t>
  </si>
  <si>
    <t xml:space="preserve">1,741 </t>
  </si>
  <si>
    <t xml:space="preserve">70,262</t>
  </si>
  <si>
    <t xml:space="preserve">Chase Seiffert</t>
  </si>
  <si>
    <t xml:space="preserve">71,146</t>
  </si>
  <si>
    <t xml:space="preserve">Chesson Hadley</t>
  </si>
  <si>
    <t xml:space="preserve">1,765 </t>
  </si>
  <si>
    <t xml:space="preserve">71,276</t>
  </si>
  <si>
    <t xml:space="preserve">Chez Reavie</t>
  </si>
  <si>
    <t xml:space="preserve">1,785 </t>
  </si>
  <si>
    <t xml:space="preserve">71,090</t>
  </si>
  <si>
    <t xml:space="preserve">Chris Baker</t>
  </si>
  <si>
    <t xml:space="preserve">1,810 </t>
  </si>
  <si>
    <t xml:space="preserve">71,956</t>
  </si>
  <si>
    <t xml:space="preserve">Chris Kirk</t>
  </si>
  <si>
    <t xml:space="preserve">70,007</t>
  </si>
  <si>
    <t xml:space="preserve">Christiaan Bezuidenhout</t>
  </si>
  <si>
    <t xml:space="preserve">Collin Morikawa</t>
  </si>
  <si>
    <t xml:space="preserve">1,717 </t>
  </si>
  <si>
    <t xml:space="preserve">69,673</t>
  </si>
  <si>
    <t xml:space="preserve">Corey Conners</t>
  </si>
  <si>
    <t xml:space="preserve">70,012</t>
  </si>
  <si>
    <t xml:space="preserve">D.J. Trahan</t>
  </si>
  <si>
    <t xml:space="preserve">1,793 </t>
  </si>
  <si>
    <t xml:space="preserve">71,809</t>
  </si>
  <si>
    <t xml:space="preserve">Daniel Berger</t>
  </si>
  <si>
    <t xml:space="preserve">1,743 </t>
  </si>
  <si>
    <t xml:space="preserve">69,874</t>
  </si>
  <si>
    <t xml:space="preserve">Danny Lee</t>
  </si>
  <si>
    <t xml:space="preserve">1,775 </t>
  </si>
  <si>
    <t xml:space="preserve">71,677</t>
  </si>
  <si>
    <t xml:space="preserve">Danny Willett</t>
  </si>
  <si>
    <t xml:space="preserve">1,752 </t>
  </si>
  <si>
    <t xml:space="preserve">71,164</t>
  </si>
  <si>
    <t xml:space="preserve">David Hearn</t>
  </si>
  <si>
    <t xml:space="preserve">71,397</t>
  </si>
  <si>
    <t xml:space="preserve">Denny McCarthy</t>
  </si>
  <si>
    <t xml:space="preserve">71,132</t>
  </si>
  <si>
    <t xml:space="preserve">Doc Redman</t>
  </si>
  <si>
    <t xml:space="preserve">71,092</t>
  </si>
  <si>
    <t xml:space="preserve">Doug Ghim</t>
  </si>
  <si>
    <t xml:space="preserve">1,768 </t>
  </si>
  <si>
    <t xml:space="preserve">70,597</t>
  </si>
  <si>
    <t xml:space="preserve">Dustin Johnson</t>
  </si>
  <si>
    <t xml:space="preserve">1,738 </t>
  </si>
  <si>
    <t xml:space="preserve">69,658</t>
  </si>
  <si>
    <t xml:space="preserve">Dylan Frittelli</t>
  </si>
  <si>
    <t xml:space="preserve">1,818 </t>
  </si>
  <si>
    <t xml:space="preserve">71,510</t>
  </si>
  <si>
    <t xml:space="preserve">Emiliano Grillo</t>
  </si>
  <si>
    <t xml:space="preserve">70,206</t>
  </si>
  <si>
    <t xml:space="preserve">Erik van Rooyen</t>
  </si>
  <si>
    <t xml:space="preserve">71,005</t>
  </si>
  <si>
    <t xml:space="preserve">Fabián Gómez</t>
  </si>
  <si>
    <t xml:space="preserve">72,119</t>
  </si>
  <si>
    <t xml:space="preserve">Francesco Molinari</t>
  </si>
  <si>
    <t xml:space="preserve">1,776 </t>
  </si>
  <si>
    <t xml:space="preserve">71,040</t>
  </si>
  <si>
    <t xml:space="preserve">Gary Woodland</t>
  </si>
  <si>
    <t xml:space="preserve">71,224</t>
  </si>
  <si>
    <t xml:space="preserve">Grayson Murray</t>
  </si>
  <si>
    <t xml:space="preserve">1,801 </t>
  </si>
  <si>
    <t xml:space="preserve">73,115</t>
  </si>
  <si>
    <t xml:space="preserve">Hank Lebioda</t>
  </si>
  <si>
    <t xml:space="preserve">1,767 </t>
  </si>
  <si>
    <t xml:space="preserve">70,581</t>
  </si>
  <si>
    <t xml:space="preserve">Harold Varner III</t>
  </si>
  <si>
    <t xml:space="preserve">70,681</t>
  </si>
  <si>
    <t xml:space="preserve">Harris English</t>
  </si>
  <si>
    <t xml:space="preserve">70,153</t>
  </si>
  <si>
    <t xml:space="preserve">Harry Higgs</t>
  </si>
  <si>
    <t xml:space="preserve">1,723 </t>
  </si>
  <si>
    <t xml:space="preserve">71,424</t>
  </si>
  <si>
    <t xml:space="preserve">Henrik Norlander</t>
  </si>
  <si>
    <t xml:space="preserve">71,213</t>
  </si>
  <si>
    <t xml:space="preserve">Henrik Stenson</t>
  </si>
  <si>
    <t xml:space="preserve">72,102</t>
  </si>
  <si>
    <t xml:space="preserve">Hideki Matsuyama</t>
  </si>
  <si>
    <t xml:space="preserve">1,751 </t>
  </si>
  <si>
    <t xml:space="preserve">70,618</t>
  </si>
  <si>
    <t xml:space="preserve">Hudson Swafford</t>
  </si>
  <si>
    <t xml:space="preserve">72,062</t>
  </si>
  <si>
    <t xml:space="preserve">Hunter Mahan</t>
  </si>
  <si>
    <t xml:space="preserve">73,201</t>
  </si>
  <si>
    <t xml:space="preserve">Ian Poulter</t>
  </si>
  <si>
    <t xml:space="preserve">70,342</t>
  </si>
  <si>
    <t xml:space="preserve">J.B. Holmes</t>
  </si>
  <si>
    <t xml:space="preserve">72,208</t>
  </si>
  <si>
    <t xml:space="preserve">J.J. Spaun</t>
  </si>
  <si>
    <t xml:space="preserve">1,797 </t>
  </si>
  <si>
    <t xml:space="preserve">71,894</t>
  </si>
  <si>
    <t xml:space="preserve">J.T. Poston</t>
  </si>
  <si>
    <t xml:space="preserve">71,073</t>
  </si>
  <si>
    <t xml:space="preserve">James Hahn</t>
  </si>
  <si>
    <t xml:space="preserve">1,756 </t>
  </si>
  <si>
    <t xml:space="preserve">70,820</t>
  </si>
  <si>
    <t xml:space="preserve">Jamie Lovemark</t>
  </si>
  <si>
    <t xml:space="preserve">1,779 </t>
  </si>
  <si>
    <t xml:space="preserve">72,391</t>
  </si>
  <si>
    <t xml:space="preserve">Jason Day</t>
  </si>
  <si>
    <t xml:space="preserve">70,719</t>
  </si>
  <si>
    <t xml:space="preserve">Jason Dufner</t>
  </si>
  <si>
    <t xml:space="preserve">1,794 </t>
  </si>
  <si>
    <t xml:space="preserve">71,391</t>
  </si>
  <si>
    <t xml:space="preserve">Jason Kokrak</t>
  </si>
  <si>
    <t xml:space="preserve">70,280</t>
  </si>
  <si>
    <t xml:space="preserve">Jhonattan Vegas</t>
  </si>
  <si>
    <t xml:space="preserve">70,476</t>
  </si>
  <si>
    <t xml:space="preserve">Jim Herman</t>
  </si>
  <si>
    <t xml:space="preserve">1,802 </t>
  </si>
  <si>
    <t xml:space="preserve">71,773</t>
  </si>
  <si>
    <t xml:space="preserve">Jimmy Walker</t>
  </si>
  <si>
    <t xml:space="preserve">72,121</t>
  </si>
  <si>
    <t xml:space="preserve">Joaquin Niemann</t>
  </si>
  <si>
    <t xml:space="preserve">69,857</t>
  </si>
  <si>
    <t xml:space="preserve">Joel Dahmen</t>
  </si>
  <si>
    <t xml:space="preserve">1,750 </t>
  </si>
  <si>
    <t xml:space="preserve">71,225</t>
  </si>
  <si>
    <t xml:space="preserve">John Huh</t>
  </si>
  <si>
    <t xml:space="preserve">1,790 </t>
  </si>
  <si>
    <t xml:space="preserve">71,156</t>
  </si>
  <si>
    <t xml:space="preserve">Jon Rahm</t>
  </si>
  <si>
    <t xml:space="preserve">69,429</t>
  </si>
  <si>
    <t xml:space="preserve">Jonathan Byrd</t>
  </si>
  <si>
    <t xml:space="preserve">1,781 </t>
  </si>
  <si>
    <t xml:space="preserve">71,889</t>
  </si>
  <si>
    <t xml:space="preserve">Jordan Spieth</t>
  </si>
  <si>
    <t xml:space="preserve">1,720 </t>
  </si>
  <si>
    <t xml:space="preserve">69,909</t>
  </si>
  <si>
    <t xml:space="preserve">Joseph Bramlett</t>
  </si>
  <si>
    <t xml:space="preserve">1,808 </t>
  </si>
  <si>
    <t xml:space="preserve">71,507</t>
  </si>
  <si>
    <t xml:space="preserve">Josh Teater</t>
  </si>
  <si>
    <t xml:space="preserve">71,525</t>
  </si>
  <si>
    <t xml:space="preserve">Justin Rose</t>
  </si>
  <si>
    <t xml:space="preserve">1,739 </t>
  </si>
  <si>
    <t xml:space="preserve">70,850</t>
  </si>
  <si>
    <t xml:space="preserve">Justin Thomas</t>
  </si>
  <si>
    <t xml:space="preserve">69,838</t>
  </si>
  <si>
    <t xml:space="preserve">K.H. Lee</t>
  </si>
  <si>
    <t xml:space="preserve">71,390</t>
  </si>
  <si>
    <t xml:space="preserve">K.J. Choi</t>
  </si>
  <si>
    <t xml:space="preserve">72,353</t>
  </si>
  <si>
    <t xml:space="preserve">Keegan Bradley</t>
  </si>
  <si>
    <t xml:space="preserve">1,784 </t>
  </si>
  <si>
    <t xml:space="preserve">70,368</t>
  </si>
  <si>
    <t xml:space="preserve">Keith Mitchell</t>
  </si>
  <si>
    <t xml:space="preserve">71,345</t>
  </si>
  <si>
    <t xml:space="preserve">Kelly Kraft</t>
  </si>
  <si>
    <t xml:space="preserve">1,754 </t>
  </si>
  <si>
    <t xml:space="preserve">72,371</t>
  </si>
  <si>
    <t xml:space="preserve">Kevin Kisner</t>
  </si>
  <si>
    <t xml:space="preserve">1,744 </t>
  </si>
  <si>
    <t xml:space="preserve">70,975</t>
  </si>
  <si>
    <t xml:space="preserve">Kevin Na</t>
  </si>
  <si>
    <t xml:space="preserve"> 70,99</t>
  </si>
  <si>
    <t xml:space="preserve">Kevin Stadler</t>
  </si>
  <si>
    <t xml:space="preserve">1,835 </t>
  </si>
  <si>
    <t xml:space="preserve">73,909</t>
  </si>
  <si>
    <t xml:space="preserve">Kevin Streelman</t>
  </si>
  <si>
    <t xml:space="preserve">70,269</t>
  </si>
  <si>
    <t xml:space="preserve">Kevin Tway</t>
  </si>
  <si>
    <t xml:space="preserve">1,774 </t>
  </si>
  <si>
    <t xml:space="preserve">71,294</t>
  </si>
  <si>
    <t xml:space="preserve">Kramer Hickok</t>
  </si>
  <si>
    <t xml:space="preserve">1,789 </t>
  </si>
  <si>
    <t xml:space="preserve">71,141</t>
  </si>
  <si>
    <t xml:space="preserve">Kris Ventura</t>
  </si>
  <si>
    <t xml:space="preserve">72,202</t>
  </si>
  <si>
    <t xml:space="preserve">Kyle Stanley</t>
  </si>
  <si>
    <t xml:space="preserve">71,154</t>
  </si>
  <si>
    <t xml:space="preserve">Lanto Griffin</t>
  </si>
  <si>
    <t xml:space="preserve">70,770</t>
  </si>
  <si>
    <t xml:space="preserve">Lee Westwood</t>
  </si>
  <si>
    <t xml:space="preserve">71,143</t>
  </si>
  <si>
    <t xml:space="preserve">Louis Oosthuizen</t>
  </si>
  <si>
    <t xml:space="preserve"> 69,54</t>
  </si>
  <si>
    <t xml:space="preserve">Lucas Glover</t>
  </si>
  <si>
    <t xml:space="preserve">70,690</t>
  </si>
  <si>
    <t xml:space="preserve">Luke Donald</t>
  </si>
  <si>
    <t xml:space="preserve">71,699</t>
  </si>
  <si>
    <t xml:space="preserve">Luke List</t>
  </si>
  <si>
    <t xml:space="preserve">70,983</t>
  </si>
  <si>
    <t xml:space="preserve">Mackenzie Hughes</t>
  </si>
  <si>
    <t xml:space="preserve"> 71,03</t>
  </si>
  <si>
    <t xml:space="preserve">Marc Leishman</t>
  </si>
  <si>
    <t xml:space="preserve">71,263</t>
  </si>
  <si>
    <t xml:space="preserve">Mark Anderson</t>
  </si>
  <si>
    <t xml:space="preserve">71,800</t>
  </si>
  <si>
    <t xml:space="preserve">Mark Hubbard</t>
  </si>
  <si>
    <t xml:space="preserve">1,747 </t>
  </si>
  <si>
    <t xml:space="preserve">71,091</t>
  </si>
  <si>
    <t xml:space="preserve">Martin Laird</t>
  </si>
  <si>
    <t xml:space="preserve">1,798 </t>
  </si>
  <si>
    <t xml:space="preserve">71,606</t>
  </si>
  <si>
    <t xml:space="preserve">Martin Trainer</t>
  </si>
  <si>
    <t xml:space="preserve">73,188</t>
  </si>
  <si>
    <t xml:space="preserve">Matt Fitzpatrick</t>
  </si>
  <si>
    <t xml:space="preserve">70,372</t>
  </si>
  <si>
    <t xml:space="preserve">Matt Jones</t>
  </si>
  <si>
    <t xml:space="preserve">70,437</t>
  </si>
  <si>
    <t xml:space="preserve">Matt Kuchar</t>
  </si>
  <si>
    <t xml:space="preserve">71,285</t>
  </si>
  <si>
    <t xml:space="preserve">Matt Wallace</t>
  </si>
  <si>
    <t xml:space="preserve">1,761 </t>
  </si>
  <si>
    <t xml:space="preserve">70,438</t>
  </si>
  <si>
    <t xml:space="preserve">Matthew NeSmith</t>
  </si>
  <si>
    <t xml:space="preserve">70,990</t>
  </si>
  <si>
    <t xml:space="preserve">Matthew Wolff</t>
  </si>
  <si>
    <t xml:space="preserve">71,358</t>
  </si>
  <si>
    <t xml:space="preserve">Maverick McNealy</t>
  </si>
  <si>
    <t xml:space="preserve">70,603</t>
  </si>
  <si>
    <t xml:space="preserve">Max Homa</t>
  </si>
  <si>
    <t xml:space="preserve">1,729 </t>
  </si>
  <si>
    <t xml:space="preserve">70,526</t>
  </si>
  <si>
    <t xml:space="preserve">Michael Gellerman</t>
  </si>
  <si>
    <t xml:space="preserve">72,489</t>
  </si>
  <si>
    <t xml:space="preserve">Michael Gligic</t>
  </si>
  <si>
    <t xml:space="preserve">71,649</t>
  </si>
  <si>
    <t xml:space="preserve">Michael Kim</t>
  </si>
  <si>
    <t xml:space="preserve">1,833 </t>
  </si>
  <si>
    <t xml:space="preserve">72,924</t>
  </si>
  <si>
    <t xml:space="preserve">Michael Thompson</t>
  </si>
  <si>
    <t xml:space="preserve">71,248</t>
  </si>
  <si>
    <t xml:space="preserve">Nate Lashley</t>
  </si>
  <si>
    <t xml:space="preserve">71,253</t>
  </si>
  <si>
    <t xml:space="preserve">Nelson Ledesma</t>
  </si>
  <si>
    <t xml:space="preserve">72,631</t>
  </si>
  <si>
    <t xml:space="preserve">Nick Taylor</t>
  </si>
  <si>
    <t xml:space="preserve">71,503</t>
  </si>
  <si>
    <t xml:space="preserve">Nick Watney</t>
  </si>
  <si>
    <t xml:space="preserve">1,824 </t>
  </si>
  <si>
    <t xml:space="preserve">72,875</t>
  </si>
  <si>
    <t xml:space="preserve">Padraig Harrington</t>
  </si>
  <si>
    <t xml:space="preserve">71,708</t>
  </si>
  <si>
    <t xml:space="preserve">Pat Perez</t>
  </si>
  <si>
    <t xml:space="preserve">70,760</t>
  </si>
  <si>
    <t xml:space="preserve">Patrick Cantlay</t>
  </si>
  <si>
    <t xml:space="preserve">69,975</t>
  </si>
  <si>
    <t xml:space="preserve">Patrick Reed</t>
  </si>
  <si>
    <t xml:space="preserve">1,712 </t>
  </si>
  <si>
    <t xml:space="preserve">Patrick Rodgers</t>
  </si>
  <si>
    <t xml:space="preserve">71,183</t>
  </si>
  <si>
    <t xml:space="preserve">Patton Kizzire</t>
  </si>
  <si>
    <t xml:space="preserve">1,707 </t>
  </si>
  <si>
    <t xml:space="preserve">70,444</t>
  </si>
  <si>
    <t xml:space="preserve">Paul Casey</t>
  </si>
  <si>
    <t xml:space="preserve">70,142</t>
  </si>
  <si>
    <t xml:space="preserve">Peter Malnati</t>
  </si>
  <si>
    <t xml:space="preserve">1,718 </t>
  </si>
  <si>
    <t xml:space="preserve">71,227</t>
  </si>
  <si>
    <t xml:space="preserve">Phil Mickelson</t>
  </si>
  <si>
    <t xml:space="preserve">71,855</t>
  </si>
  <si>
    <t xml:space="preserve">Rafa Cabrera Bello</t>
  </si>
  <si>
    <t xml:space="preserve">1,778 </t>
  </si>
  <si>
    <t xml:space="preserve">71,556</t>
  </si>
  <si>
    <t xml:space="preserve">Rafael Campos</t>
  </si>
  <si>
    <t xml:space="preserve">71,881</t>
  </si>
  <si>
    <t xml:space="preserve">Rhein Gibson</t>
  </si>
  <si>
    <t xml:space="preserve">72,278</t>
  </si>
  <si>
    <t xml:space="preserve">Richy Werenski</t>
  </si>
  <si>
    <t xml:space="preserve">71,616</t>
  </si>
  <si>
    <t xml:space="preserve">Rickie Fowler</t>
  </si>
  <si>
    <t xml:space="preserve">71,300</t>
  </si>
  <si>
    <t xml:space="preserve">Rob Oppenheim</t>
  </si>
  <si>
    <t xml:space="preserve">71,647</t>
  </si>
  <si>
    <t xml:space="preserve">Robby Shelton</t>
  </si>
  <si>
    <t xml:space="preserve">71,802</t>
  </si>
  <si>
    <t xml:space="preserve">Robert Streb</t>
  </si>
  <si>
    <t xml:space="preserve">71,254</t>
  </si>
  <si>
    <t xml:space="preserve">Roger Sloan</t>
  </si>
  <si>
    <t xml:space="preserve">70,902</t>
  </si>
  <si>
    <t xml:space="preserve">Rory McIlroy</t>
  </si>
  <si>
    <t xml:space="preserve">70,177</t>
  </si>
  <si>
    <t xml:space="preserve">Rory Sabbatini</t>
  </si>
  <si>
    <t xml:space="preserve">1,740 </t>
  </si>
  <si>
    <t xml:space="preserve">71,321</t>
  </si>
  <si>
    <t xml:space="preserve">Russell Henley</t>
  </si>
  <si>
    <t xml:space="preserve">69,981</t>
  </si>
  <si>
    <t xml:space="preserve">Russell Knox</t>
  </si>
  <si>
    <t xml:space="preserve">71,017</t>
  </si>
  <si>
    <t xml:space="preserve">Ryan Armour</t>
  </si>
  <si>
    <t xml:space="preserve">70,894</t>
  </si>
  <si>
    <t xml:space="preserve">Ryan Brehm</t>
  </si>
  <si>
    <t xml:space="preserve">1,796 </t>
  </si>
  <si>
    <t xml:space="preserve">71,821</t>
  </si>
  <si>
    <t xml:space="preserve">Ryan Moore</t>
  </si>
  <si>
    <t xml:space="preserve">71,088</t>
  </si>
  <si>
    <t xml:space="preserve">Ryan Palmer</t>
  </si>
  <si>
    <t xml:space="preserve">70,788</t>
  </si>
  <si>
    <t xml:space="preserve">Sam Burns</t>
  </si>
  <si>
    <t xml:space="preserve">1,725 </t>
  </si>
  <si>
    <t xml:space="preserve">70,375</t>
  </si>
  <si>
    <t xml:space="preserve">Sam Ryder</t>
  </si>
  <si>
    <t xml:space="preserve">71,283</t>
  </si>
  <si>
    <t xml:space="preserve">Satoshi Kodaira</t>
  </si>
  <si>
    <t xml:space="preserve">71,312</t>
  </si>
  <si>
    <t xml:space="preserve">Scott Brown</t>
  </si>
  <si>
    <t xml:space="preserve">71,786</t>
  </si>
  <si>
    <t xml:space="preserve">Scott Harrington</t>
  </si>
  <si>
    <t xml:space="preserve">71,936</t>
  </si>
  <si>
    <t xml:space="preserve">Scott Piercy</t>
  </si>
  <si>
    <t xml:space="preserve">71,252</t>
  </si>
  <si>
    <t xml:space="preserve">Scott Stallings</t>
  </si>
  <si>
    <t xml:space="preserve">70,912</t>
  </si>
  <si>
    <t xml:space="preserve">Scottie Scheffler</t>
  </si>
  <si>
    <t xml:space="preserve">70,329</t>
  </si>
  <si>
    <t xml:space="preserve">Seamus Power</t>
  </si>
  <si>
    <t xml:space="preserve">70,515</t>
  </si>
  <si>
    <t xml:space="preserve">Sean O'Hair</t>
  </si>
  <si>
    <t xml:space="preserve">1,805 </t>
  </si>
  <si>
    <t xml:space="preserve">71,580</t>
  </si>
  <si>
    <t xml:space="preserve">Sebastian Cappelen</t>
  </si>
  <si>
    <t xml:space="preserve">72,598</t>
  </si>
  <si>
    <t xml:space="preserve">Sebastián Muñoz</t>
  </si>
  <si>
    <t xml:space="preserve">71,203</t>
  </si>
  <si>
    <t xml:space="preserve">Sepp Straka</t>
  </si>
  <si>
    <t xml:space="preserve">70,873</t>
  </si>
  <si>
    <t xml:space="preserve">Sergio Garcia</t>
  </si>
  <si>
    <t xml:space="preserve">Shane Lowry</t>
  </si>
  <si>
    <t xml:space="preserve">70,359</t>
  </si>
  <si>
    <t xml:space="preserve">Si Woo Kim</t>
  </si>
  <si>
    <t xml:space="preserve">70,806</t>
  </si>
  <si>
    <t xml:space="preserve">Stewart Cink</t>
  </si>
  <si>
    <t xml:space="preserve">70,471</t>
  </si>
  <si>
    <t xml:space="preserve">Sung Kang</t>
  </si>
  <si>
    <t xml:space="preserve">72,830</t>
  </si>
  <si>
    <t xml:space="preserve">Sungjae Im</t>
  </si>
  <si>
    <t xml:space="preserve">70,379</t>
  </si>
  <si>
    <t xml:space="preserve">Talor Gooch</t>
  </si>
  <si>
    <t xml:space="preserve">70,297</t>
  </si>
  <si>
    <t xml:space="preserve">Ted Potter, Jr.</t>
  </si>
  <si>
    <t xml:space="preserve">72,155</t>
  </si>
  <si>
    <t xml:space="preserve">Tim Wilkinson</t>
  </si>
  <si>
    <t xml:space="preserve">71,706</t>
  </si>
  <si>
    <t xml:space="preserve">Tom Hoge</t>
  </si>
  <si>
    <t xml:space="preserve">Tom Lewis</t>
  </si>
  <si>
    <t xml:space="preserve">1,800 </t>
  </si>
  <si>
    <t xml:space="preserve">71,360</t>
  </si>
  <si>
    <t xml:space="preserve">Tommy Fleetwood</t>
  </si>
  <si>
    <t xml:space="preserve">71,062</t>
  </si>
  <si>
    <t xml:space="preserve">Tony Finau</t>
  </si>
  <si>
    <t xml:space="preserve">69,993</t>
  </si>
  <si>
    <t xml:space="preserve">Troy Merritt</t>
  </si>
  <si>
    <t xml:space="preserve">70,892</t>
  </si>
  <si>
    <t xml:space="preserve">Tyler Duncan</t>
  </si>
  <si>
    <t xml:space="preserve">71,862</t>
  </si>
  <si>
    <t xml:space="preserve">Tyler McCumber</t>
  </si>
  <si>
    <t xml:space="preserve">71,577</t>
  </si>
  <si>
    <t xml:space="preserve">Tyrrell Hatton</t>
  </si>
  <si>
    <t xml:space="preserve">1,735 </t>
  </si>
  <si>
    <t xml:space="preserve">70,229</t>
  </si>
  <si>
    <t xml:space="preserve">Vaughn Taylor</t>
  </si>
  <si>
    <t xml:space="preserve">71,322</t>
  </si>
  <si>
    <t xml:space="preserve">Viktor Hovland</t>
  </si>
  <si>
    <t xml:space="preserve">1,748 </t>
  </si>
  <si>
    <t xml:space="preserve"> 69,83</t>
  </si>
  <si>
    <t xml:space="preserve">Vincent Whaley</t>
  </si>
  <si>
    <t xml:space="preserve">71,161</t>
  </si>
  <si>
    <t xml:space="preserve">Webb Simpson</t>
  </si>
  <si>
    <t xml:space="preserve">Will Gordon</t>
  </si>
  <si>
    <t xml:space="preserve">71,634</t>
  </si>
  <si>
    <t xml:space="preserve">Will Zalatoris</t>
  </si>
  <si>
    <t xml:space="preserve">70,242</t>
  </si>
  <si>
    <t xml:space="preserve">Wyndham Clark</t>
  </si>
  <si>
    <t xml:space="preserve">71,113</t>
  </si>
  <si>
    <t xml:space="preserve">Xander Schauffele</t>
  </si>
  <si>
    <t xml:space="preserve">69,706</t>
  </si>
  <si>
    <t xml:space="preserve">Xinjun Zhang</t>
  </si>
  <si>
    <t xml:space="preserve">71,919</t>
  </si>
  <si>
    <t xml:space="preserve">Zach Johnson</t>
  </si>
  <si>
    <t xml:space="preserve">70,365</t>
  </si>
  <si>
    <t xml:space="preserve">Tiger Woods</t>
  </si>
  <si>
    <t xml:space="preserve">LINKS COMPUTER PLAYERS European Tour July 2021 Until July July 2021</t>
  </si>
  <si>
    <t xml:space="preserve">European Tour (July 31th)</t>
  </si>
  <si>
    <t xml:space="preserve">ANCER, Abraham</t>
  </si>
  <si>
    <t xml:space="preserve">July 2021</t>
  </si>
  <si>
    <t xml:space="preserve">ANGLES, Pep</t>
  </si>
  <si>
    <t xml:space="preserve">ANTCLIFF, Maverick</t>
  </si>
  <si>
    <t xml:space="preserve">APHIBARNRAT, Kiradech </t>
  </si>
  <si>
    <t xml:space="preserve">290.85</t>
  </si>
  <si>
    <t xml:space="preserve">69.05 </t>
  </si>
  <si>
    <t xml:space="preserve">ARMITAGE, Marcus</t>
  </si>
  <si>
    <t xml:space="preserve">ARNAUS, Adri</t>
  </si>
  <si>
    <t xml:space="preserve">AXELSEN, John </t>
  </si>
  <si>
    <t xml:space="preserve">BAEK, Peter Launer </t>
  </si>
  <si>
    <t xml:space="preserve">BALDWIN, Matthew </t>
  </si>
  <si>
    <t xml:space="preserve">BALTL, Timon </t>
  </si>
  <si>
    <t xml:space="preserve">BERTASIO, Nino</t>
  </si>
  <si>
    <t xml:space="preserve">BESSELING, Wil</t>
  </si>
  <si>
    <t xml:space="preserve">BEZUIDENHOUT, Christiaan</t>
  </si>
  <si>
    <t xml:space="preserve">BHULLAR, Gaganjeet</t>
  </si>
  <si>
    <t xml:space="preserve">BJERREGAARD, Lucas</t>
  </si>
  <si>
    <t xml:space="preserve">BJÖRK, Alexander</t>
  </si>
  <si>
    <t xml:space="preserve">BJØRN, Thomas</t>
  </si>
  <si>
    <t xml:space="preserve">BLAND, Richard</t>
  </si>
  <si>
    <t xml:space="preserve">BROBERG, Kristoffer</t>
  </si>
  <si>
    <t xml:space="preserve">BROWN, Steven</t>
  </si>
  <si>
    <t xml:space="preserve">BURMESTER, Dean</t>
  </si>
  <si>
    <t xml:space="preserve">CABRERA BELLO, Rafa</t>
  </si>
  <si>
    <t xml:space="preserve">290.09</t>
  </si>
  <si>
    <t xml:space="preserve">CALDWELL, Jonathan</t>
  </si>
  <si>
    <t xml:space="preserve">CAMPILLO, Jorge</t>
  </si>
  <si>
    <t xml:space="preserve">CAÑIZARES, Alejandro</t>
  </si>
  <si>
    <t xml:space="preserve">CANTER, Laurie</t>
  </si>
  <si>
    <t xml:space="preserve">CANTERO GUTIERREZ, Ivan </t>
  </si>
  <si>
    <t xml:space="preserve">CANTLAY, Patrick </t>
  </si>
  <si>
    <t xml:space="preserve">CASEY, Paul</t>
  </si>
  <si>
    <t xml:space="preserve">CATLIN, John</t>
  </si>
  <si>
    <t xml:space="preserve">CHANG, Yikeun</t>
  </si>
  <si>
    <t xml:space="preserve">CHAWRASIA, S.S.P.</t>
  </si>
  <si>
    <t xml:space="preserve">CHESTERS, Ashley</t>
  </si>
  <si>
    <t xml:space="preserve">CINK, Stewart </t>
  </si>
  <si>
    <t xml:space="preserve">COCKERILL, Aaron</t>
  </si>
  <si>
    <t xml:space="preserve">COETZEE, George</t>
  </si>
  <si>
    <t xml:space="preserve">COLSAERTS, Nicolas</t>
  </si>
  <si>
    <t xml:space="preserve">COUPLAND, Dave</t>
  </si>
  <si>
    <t xml:space="preserve">CROCKER, Sean</t>
  </si>
  <si>
    <t xml:space="preserve">CUARTERO BLANCO, Emilio </t>
  </si>
  <si>
    <t xml:space="preserve">DE JAGER, Louis</t>
  </si>
  <si>
    <t xml:space="preserve">DE LA RIVA, Eduardo</t>
  </si>
  <si>
    <t xml:space="preserve">DECHAMBEAU, Bryson</t>
  </si>
  <si>
    <t xml:space="preserve">DEL REY, Alejandro</t>
  </si>
  <si>
    <t xml:space="preserve">317.31</t>
  </si>
  <si>
    <t xml:space="preserve">DETRY, Thomas</t>
  </si>
  <si>
    <t xml:space="preserve">DIXON, David </t>
  </si>
  <si>
    <t xml:space="preserve">DONALDSON, Jamie</t>
  </si>
  <si>
    <t xml:space="preserve">DREDGE, Bradley </t>
  </si>
  <si>
    <t xml:space="preserve">DRYSDALE, David</t>
  </si>
  <si>
    <t xml:space="preserve">DU PLESSIS, Hennie </t>
  </si>
  <si>
    <t xml:space="preserve">DUBUISSON, Victor</t>
  </si>
  <si>
    <t xml:space="preserve">DUNNE, Paul</t>
  </si>
  <si>
    <t xml:space="preserve">EASTON, Bryce </t>
  </si>
  <si>
    <t xml:space="preserve">ELVIRA, Nacho</t>
  </si>
  <si>
    <t xml:space="preserve">ENOCH, Rhys</t>
  </si>
  <si>
    <t xml:space="preserve">EVANS, Ben</t>
  </si>
  <si>
    <t xml:space="preserve">FAHRBRING, Jens </t>
  </si>
  <si>
    <t xml:space="preserve">FARR, Oliver</t>
  </si>
  <si>
    <t xml:space="preserve">FDEZ-CASTAÑO, Gonzalo</t>
  </si>
  <si>
    <t xml:space="preserve">FELTON, Jarryd </t>
  </si>
  <si>
    <t xml:space="preserve">FERNANDEZ, Scott </t>
  </si>
  <si>
    <t xml:space="preserve">FICHARDT, Darren</t>
  </si>
  <si>
    <t xml:space="preserve">FIGUEIREDO, Pedro</t>
  </si>
  <si>
    <t xml:space="preserve">FINAU, Tony</t>
  </si>
  <si>
    <t xml:space="preserve">FISHER, Oliver</t>
  </si>
  <si>
    <t xml:space="preserve">FISHER, Ross</t>
  </si>
  <si>
    <t xml:space="preserve">FITZPATRICK, Matt</t>
  </si>
  <si>
    <t xml:space="preserve">FLEETWOOD, Tommy</t>
  </si>
  <si>
    <t xml:space="preserve">FORD, Matt</t>
  </si>
  <si>
    <t xml:space="preserve">FORREST, Grant</t>
  </si>
  <si>
    <t xml:space="preserve">FOX, Ryan</t>
  </si>
  <si>
    <t xml:space="preserve">GAGLI, Lorenzo</t>
  </si>
  <si>
    <t xml:space="preserve">GALLACHER, Stephen</t>
  </si>
  <si>
    <t xml:space="preserve">GANDY, Tom</t>
  </si>
  <si>
    <t xml:space="preserve">GARCIA RODRIGUEZ, Sebastian</t>
  </si>
  <si>
    <t xml:space="preserve">GARCIA-HEREDIA, Alfredo </t>
  </si>
  <si>
    <t xml:space="preserve">GARCIA, Sergio</t>
  </si>
  <si>
    <t xml:space="preserve">GAVINS, Daniel </t>
  </si>
  <si>
    <t xml:space="preserve">GEARY, Josh</t>
  </si>
  <si>
    <t xml:space="preserve">GONNET, Jean-Baptiste</t>
  </si>
  <si>
    <t xml:space="preserve">GRACE, Branden </t>
  </si>
  <si>
    <t xml:space="preserve">GREEN, Gavin</t>
  </si>
  <si>
    <t xml:space="preserve">GRIFFIN, Lanto </t>
  </si>
  <si>
    <t xml:space="preserve">GUERRIER, Julien</t>
  </si>
  <si>
    <t xml:space="preserve">HANNA, Chase </t>
  </si>
  <si>
    <t xml:space="preserve">HANSEN, Joachim B.</t>
  </si>
  <si>
    <t xml:space="preserve">HARDING, Justin</t>
  </si>
  <si>
    <t xml:space="preserve">HARRINGTON, Padraig</t>
  </si>
  <si>
    <t xml:space="preserve">HATTON, Tyrrell</t>
  </si>
  <si>
    <t xml:space="preserve">HAVRET, Grégory</t>
  </si>
  <si>
    <t xml:space="preserve">HEBERT, Benjamin</t>
  </si>
  <si>
    <t xml:space="preserve">HEISELE, Sebastian</t>
  </si>
  <si>
    <t xml:space="preserve">HELLIGKILDE, Marcus </t>
  </si>
  <si>
    <t xml:space="preserve">HEND, Scott</t>
  </si>
  <si>
    <t xml:space="preserve">HENSON, Berry </t>
  </si>
  <si>
    <t xml:space="preserve">HERBERT, Lucas</t>
  </si>
  <si>
    <t xml:space="preserve">HIGGO, Garrick</t>
  </si>
  <si>
    <t xml:space="preserve">HILL, Calum</t>
  </si>
  <si>
    <t xml:space="preserve">HØJGAARD, Nicolai</t>
  </si>
  <si>
    <t xml:space="preserve">HØJGAARD, Rasmus</t>
  </si>
  <si>
    <t xml:space="preserve">HORSCHEL, Billy</t>
  </si>
  <si>
    <t xml:space="preserve">HORSEY, David</t>
  </si>
  <si>
    <t xml:space="preserve">HORSFIELD, Sam</t>
  </si>
  <si>
    <t xml:space="preserve">HOSHINO, Rikuya </t>
  </si>
  <si>
    <t xml:space="preserve">HOVLAND, Viktor</t>
  </si>
  <si>
    <t xml:space="preserve">HOWELL, David</t>
  </si>
  <si>
    <t xml:space="preserve">HOWIE, Craig </t>
  </si>
  <si>
    <t xml:space="preserve">HUIZING, Daan </t>
  </si>
  <si>
    <t xml:space="preserve">IM, Sungjae </t>
  </si>
  <si>
    <t xml:space="preserve">JACQUELIN, Raphaël</t>
  </si>
  <si>
    <t xml:space="preserve">JAMIESON, Scott</t>
  </si>
  <si>
    <t xml:space="preserve">JANEWATTANANOND, Jazz</t>
  </si>
  <si>
    <t xml:space="preserve">JIMÉNEZ, Miguel Ángel </t>
  </si>
  <si>
    <t xml:space="preserve">JOHNSTON, Andrew</t>
  </si>
  <si>
    <t xml:space="preserve">JOHNSTON, Liam </t>
  </si>
  <si>
    <t xml:space="preserve">310.36</t>
  </si>
  <si>
    <t xml:space="preserve">JORDAN, Matthew</t>
  </si>
  <si>
    <t xml:space="preserve">KANAYA, Takumi</t>
  </si>
  <si>
    <t xml:space="preserve">288.97</t>
  </si>
  <si>
    <t xml:space="preserve">KARLBERG, Rikard</t>
  </si>
  <si>
    <t xml:space="preserve">KASKE, Janne</t>
  </si>
  <si>
    <t xml:space="preserve">KAWAMURA, Masahiro</t>
  </si>
  <si>
    <t xml:space="preserve">KAYMER, Martin</t>
  </si>
  <si>
    <t xml:space="preserve">KEARNEY, Niall</t>
  </si>
  <si>
    <t xml:space="preserve">KEYSER, Mathiam </t>
  </si>
  <si>
    <t xml:space="preserve">KIEFFER, Maximilian</t>
  </si>
  <si>
    <t xml:space="preserve">KIM, Si Woo </t>
  </si>
  <si>
    <t xml:space="preserve">KIM, Sihwan</t>
  </si>
  <si>
    <t xml:space="preserve">KINHULT, Marcus</t>
  </si>
  <si>
    <t xml:space="preserve">KITAYAMA, Kurt</t>
  </si>
  <si>
    <t xml:space="preserve">KJELDSEN, Søren</t>
  </si>
  <si>
    <t xml:space="preserve">KOIVISTO, Tyler</t>
  </si>
  <si>
    <t xml:space="preserve">KORHONEN, Mikko</t>
  </si>
  <si>
    <t xml:space="preserve">KRUYSWIJK, Jacques</t>
  </si>
  <si>
    <t xml:space="preserve">LAGERGREN, Joakim</t>
  </si>
  <si>
    <t xml:space="preserve">LANGASQUE, Romain</t>
  </si>
  <si>
    <t xml:space="preserve">LAPORTA, Francesco</t>
  </si>
  <si>
    <t xml:space="preserve">LARRAZÁBAL, Pablo</t>
  </si>
  <si>
    <t xml:space="preserve">LAW, David</t>
  </si>
  <si>
    <t xml:space="preserve">LAWSON, Deyen </t>
  </si>
  <si>
    <t xml:space="preserve">LEE, Min Woo</t>
  </si>
  <si>
    <t xml:space="preserve">LEMKE, Niklas</t>
  </si>
  <si>
    <t xml:space="preserve">LEON, Hugo </t>
  </si>
  <si>
    <t xml:space="preserve">LEVY, Alexander</t>
  </si>
  <si>
    <t xml:space="preserve">LEWIS, Tom </t>
  </si>
  <si>
    <t xml:space="preserve">LIESER, Ondrej</t>
  </si>
  <si>
    <t xml:space="preserve">LIMA, José-Filipe </t>
  </si>
  <si>
    <t xml:space="preserve">LIPSKY, David </t>
  </si>
  <si>
    <t xml:space="preserve">LOMBARD, Zander</t>
  </si>
  <si>
    <t xml:space="preserve">LONG, Hurly </t>
  </si>
  <si>
    <t xml:space="preserve">LORENZO-VERA, Mike</t>
  </si>
  <si>
    <t xml:space="preserve">LOWRY, Shane</t>
  </si>
  <si>
    <t xml:space="preserve">LUITEN, Joost</t>
  </si>
  <si>
    <t xml:space="preserve">MACINTYRE, Robert</t>
  </si>
  <si>
    <t xml:space="preserve">MACPHERSON, Bryden </t>
  </si>
  <si>
    <t xml:space="preserve">MANSELL, Richard</t>
  </si>
  <si>
    <t xml:space="preserve">MCDOWELL, Graeme </t>
  </si>
  <si>
    <t xml:space="preserve">MCEVOY, Richard</t>
  </si>
  <si>
    <t xml:space="preserve">McGOWAN, Ross</t>
  </si>
  <si>
    <t xml:space="preserve">MCILROY, Rory</t>
  </si>
  <si>
    <t xml:space="preserve">MCLEOD, Jake</t>
  </si>
  <si>
    <t xml:space="preserve">MEJOW, Philipp </t>
  </si>
  <si>
    <t xml:space="preserve">MERONK, Adrian</t>
  </si>
  <si>
    <t xml:space="preserve">MIGLIOZZI, Guido</t>
  </si>
  <si>
    <t xml:space="preserve">MOLINARI, Edoardo</t>
  </si>
  <si>
    <t xml:space="preserve">MOLINARI, Francesco </t>
  </si>
  <si>
    <t xml:space="preserve">MØLLER, Niklas Nørgaard </t>
  </si>
  <si>
    <t xml:space="preserve">MOON, Kyongjun </t>
  </si>
  <si>
    <t xml:space="preserve">MORIKAWA, Collin</t>
  </si>
  <si>
    <t xml:space="preserve">MORRISON, James</t>
  </si>
  <si>
    <t xml:space="preserve">MUNOZ, Sebastian </t>
  </si>
  <si>
    <t xml:space="preserve">NIEMANN, Joaquin</t>
  </si>
  <si>
    <t xml:space="preserve">NIENABER, Wilco</t>
  </si>
  <si>
    <t xml:space="preserve">NOREN, Alex </t>
  </si>
  <si>
    <t xml:space="preserve">NORRIS, Shaun </t>
  </si>
  <si>
    <t xml:space="preserve">NORRMAN, Vincent </t>
  </si>
  <si>
    <t xml:space="preserve">OLESEN, Thorbjørn</t>
  </si>
  <si>
    <t xml:space="preserve">OOSTHUIZEN, Louis</t>
  </si>
  <si>
    <t xml:space="preserve">ORIOL, Pedro </t>
  </si>
  <si>
    <t xml:space="preserve">ORMSBY, Wade</t>
  </si>
  <si>
    <t xml:space="preserve">ORTIZ, Carlos </t>
  </si>
  <si>
    <t xml:space="preserve">OTAEGUI, Adrian</t>
  </si>
  <si>
    <t xml:space="preserve">PAISLEY, Chris</t>
  </si>
  <si>
    <t xml:space="preserve">PALMER, Ryan</t>
  </si>
  <si>
    <t xml:space="preserve">PAPADATOS, Dimitrios </t>
  </si>
  <si>
    <t xml:space="preserve">PARATORE, Renato</t>
  </si>
  <si>
    <t xml:space="preserve">PAVON, Matthieu</t>
  </si>
  <si>
    <t xml:space="preserve">PEPPERELL, Eddie</t>
  </si>
  <si>
    <t xml:space="preserve">PEREZ, Victor</t>
  </si>
  <si>
    <t xml:space="preserve">PERRIER, Damien </t>
  </si>
  <si>
    <t xml:space="preserve">PETERSON, Paul </t>
  </si>
  <si>
    <t xml:space="preserve">PIETERS, Thomas</t>
  </si>
  <si>
    <t xml:space="preserve">PIGEM, Carlos</t>
  </si>
  <si>
    <t xml:space="preserve">POKE, Benjamin</t>
  </si>
  <si>
    <t xml:space="preserve">PORTEOUS, Garrick</t>
  </si>
  <si>
    <t xml:space="preserve">PORTEOUS, Haydn</t>
  </si>
  <si>
    <t xml:space="preserve">POULTER, Ian</t>
  </si>
  <si>
    <t xml:space="preserve">PULKKANEN, Tapio</t>
  </si>
  <si>
    <t xml:space="preserve">QUIROS, Alvaro</t>
  </si>
  <si>
    <t xml:space="preserve">RAHM, Jon</t>
  </si>
  <si>
    <t xml:space="preserve">RAI, Aaron</t>
  </si>
  <si>
    <t xml:space="preserve">RAMSAY, Richie</t>
  </si>
  <si>
    <t xml:space="preserve">REED, Patrick</t>
  </si>
  <si>
    <t xml:space="preserve">REITAN, Kristoffer </t>
  </si>
  <si>
    <t xml:space="preserve">RITCHIE, JC</t>
  </si>
  <si>
    <t xml:space="preserve">RITTHAMMER, Bernd</t>
  </si>
  <si>
    <t xml:space="preserve">ROCK, Robert</t>
  </si>
  <si>
    <t xml:space="preserve">ROMERO, Andres </t>
  </si>
  <si>
    <t xml:space="preserve">ROSE, Justin</t>
  </si>
  <si>
    <t xml:space="preserve">ROUSAUD, Eduard </t>
  </si>
  <si>
    <t xml:space="preserve">ROUSSEL, Robin</t>
  </si>
  <si>
    <t xml:space="preserve">ROZNER, Antoine</t>
  </si>
  <si>
    <t xml:space="preserve">RUUSKA, Lauri </t>
  </si>
  <si>
    <t xml:space="preserve">SADDIER, Adrien</t>
  </si>
  <si>
    <t xml:space="preserve">SAMOOJA, Kalle</t>
  </si>
  <si>
    <t xml:space="preserve">SANDHU, Ajeetesh</t>
  </si>
  <si>
    <t xml:space="preserve">SANTOS, Ricardo</t>
  </si>
  <si>
    <t xml:space="preserve">SCALISE, Lorenzo </t>
  </si>
  <si>
    <t xml:space="preserve">SCHAPER, Jayden </t>
  </si>
  <si>
    <t xml:space="preserve">SCHMID, Matthias </t>
  </si>
  <si>
    <t xml:space="preserve">SCHMITT, Max</t>
  </si>
  <si>
    <t xml:space="preserve">SCHNEIDER, Marcel</t>
  </si>
  <si>
    <t xml:space="preserve">SCHOTT, Freddy </t>
  </si>
  <si>
    <t xml:space="preserve">SCHWAB, Matthias</t>
  </si>
  <si>
    <t xml:space="preserve">SCHWARTZEL, Charl </t>
  </si>
  <si>
    <t xml:space="preserve">SCIOT-SIEGRIST, Robin</t>
  </si>
  <si>
    <t xml:space="preserve">SCRIVENER, Jason</t>
  </si>
  <si>
    <t xml:space="preserve">SENIOR, Jack</t>
  </si>
  <si>
    <t xml:space="preserve">SHARMA, Shubhankar</t>
  </si>
  <si>
    <t xml:space="preserve">SHARVIN, Cormac</t>
  </si>
  <si>
    <t xml:space="preserve">SHINKWIN, Callum</t>
  </si>
  <si>
    <t xml:space="preserve">SIEM, Marcel </t>
  </si>
  <si>
    <t xml:space="preserve">SIMONSEN, Martin </t>
  </si>
  <si>
    <t xml:space="preserve">SLATTERY, Lee</t>
  </si>
  <si>
    <t xml:space="preserve">SMITH, Jordan</t>
  </si>
  <si>
    <t xml:space="preserve">SODERBERG, Sebastian</t>
  </si>
  <si>
    <t xml:space="preserve">SORDET, Clément</t>
  </si>
  <si>
    <t xml:space="preserve">SOUTHGATE, Matthew</t>
  </si>
  <si>
    <t xml:space="preserve">STALTER, Joël</t>
  </si>
  <si>
    <t xml:space="preserve">STENSON, Henrik</t>
  </si>
  <si>
    <t xml:space="preserve">STERNE, Richard </t>
  </si>
  <si>
    <t xml:space="preserve">STONE, Brandon</t>
  </si>
  <si>
    <t xml:space="preserve">STORM, Graeme </t>
  </si>
  <si>
    <t xml:space="preserve">267.79</t>
  </si>
  <si>
    <t xml:space="preserve">SULLIVAN, Andy</t>
  </si>
  <si>
    <t xml:space="preserve">SURI, Julian</t>
  </si>
  <si>
    <t xml:space="preserve">SYME, Connor</t>
  </si>
  <si>
    <t xml:space="preserve">THOMAS, Justin</t>
  </si>
  <si>
    <t xml:space="preserve">THOMSON, Jonathan </t>
  </si>
  <si>
    <t xml:space="preserve">TILEY, Steven </t>
  </si>
  <si>
    <t xml:space="preserve">TREE, Toby</t>
  </si>
  <si>
    <t xml:space="preserve">VÄLIMÄKI, Sami</t>
  </si>
  <si>
    <t xml:space="preserve">VAN DRIEL, Darius</t>
  </si>
  <si>
    <t xml:space="preserve">VAN MEIJEL, Lars</t>
  </si>
  <si>
    <t xml:space="preserve">VAN ROOYEN, Erik </t>
  </si>
  <si>
    <t xml:space="preserve">VAN TONDER, Daniel</t>
  </si>
  <si>
    <t xml:space="preserve">VEERMAN, Johannes</t>
  </si>
  <si>
    <t xml:space="preserve">VINCENT, Scott </t>
  </si>
  <si>
    <t xml:space="preserve">VON DELLINGSHAUSEN, Nicolai</t>
  </si>
  <si>
    <t xml:space="preserve">WALKER, Euan </t>
  </si>
  <si>
    <t xml:space="preserve">WALLACE, Matt</t>
  </si>
  <si>
    <t xml:space="preserve">WALTERS, Justin</t>
  </si>
  <si>
    <t xml:space="preserve">WARING, Paul</t>
  </si>
  <si>
    <t xml:space="preserve">WARREN, Marc</t>
  </si>
  <si>
    <t xml:space="preserve">WATTEL, Romain </t>
  </si>
  <si>
    <t xml:space="preserve">WESTWOOD, Lee</t>
  </si>
  <si>
    <t xml:space="preserve">WHITNELL, Dale</t>
  </si>
  <si>
    <t xml:space="preserve">WIESBERGER, Bernd</t>
  </si>
  <si>
    <t xml:space="preserve">WILLETT, Danny</t>
  </si>
  <si>
    <t xml:space="preserve">WILSON, Oliver</t>
  </si>
  <si>
    <t xml:space="preserve">WINTHER, Jeff</t>
  </si>
  <si>
    <t xml:space="preserve">WOOD, Chris</t>
  </si>
  <si>
    <t xml:space="preserve">WRISDALE, Jordan </t>
  </si>
  <si>
    <t xml:space="preserve">WU, Ashun</t>
  </si>
  <si>
    <t xml:space="preserve">YONGCHAROENCHAI, Suradit</t>
  </si>
  <si>
    <t xml:space="preserve">YOUNG, Daniel </t>
  </si>
  <si>
    <t xml:space="preserve">ZALATORIS, Will</t>
  </si>
  <si>
    <t xml:space="preserve">ZANOTTI, Fabrizio</t>
  </si>
  <si>
    <t xml:space="preserve">Money List rif. </t>
  </si>
  <si>
    <t xml:space="preserve">https://golftoday.co.uk/race-to-dubai/</t>
  </si>
  <si>
    <t xml:space="preserve">Stats from https://www.europeantour.com/european-tour/stats/July 2021/</t>
  </si>
  <si>
    <t xml:space="preserve">Red Players (no complete European Tour Stats)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</si>
</sst>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"/>
    <numFmt numFmtId="166" formatCode="#,##0.000"/>
    <numFmt numFmtId="167" formatCode="@"/>
  </numFmts>
  <fonts count="14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6"/>
      <name val="Arial"/>
      <family val="0"/>
      <charset val="1"/>
    </font>
    <font>
      <b val="true"/>
      <sz val="12"/>
      <name val="Arial"/>
      <family val="0"/>
      <charset val="1"/>
    </font>
    <font>
      <b val="true"/>
      <sz val="8"/>
      <name val="Arial"/>
      <family val="0"/>
      <charset val="1"/>
    </font>
    <font>
      <sz val="8"/>
      <name val="Arial"/>
      <family val="0"/>
      <charset val="1"/>
    </font>
    <font>
      <sz val="10"/>
      <color rgb="FF0000FF"/>
      <name val="Times New Roman"/>
      <family val="1"/>
      <charset val="1"/>
    </font>
    <font>
      <sz val="10"/>
      <color rgb="FF000000"/>
      <name val="Arial"/>
      <family val="0"/>
      <charset val="1"/>
    </font>
    <font>
      <sz val="10"/>
      <name val="Times New Roman"/>
      <family val="1"/>
      <charset val="1"/>
    </font>
    <font>
      <b val="true"/>
      <sz val="14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C9211E"/>
      </patternFill>
    </fill>
    <fill>
      <patternFill patternType="solid">
        <fgColor rgb="FFBBE33D"/>
        <bgColor rgb="FFD4EA6B"/>
      </patternFill>
    </fill>
    <fill>
      <patternFill patternType="solid">
        <fgColor rgb="FFC9211E"/>
        <bgColor rgb="FF993366"/>
      </patternFill>
    </fill>
    <fill>
      <patternFill patternType="solid">
        <fgColor rgb="FFD4EA6B"/>
        <bgColor rgb="FFBBE33D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7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5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1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7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11" fillId="2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3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3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11" fillId="3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1" fillId="2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1" fillId="3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1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1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11" fillId="4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5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5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5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5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11" fillId="5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3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3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3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D4EA6B"/>
      <rgbColor rgb="FF99CCFF"/>
      <rgbColor rgb="FFFF99CC"/>
      <rgbColor rgb="FFCC99FF"/>
      <rgbColor rgb="FFFFCC99"/>
      <rgbColor rgb="FF3366FF"/>
      <rgbColor rgb="FF33CCCC"/>
      <rgbColor rgb="FFBBE33D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pgatour.com/players/player.22371.aaron-baddeley.html" TargetMode="External"/><Relationship Id="rId2" Type="http://schemas.openxmlformats.org/officeDocument/2006/relationships/hyperlink" Target="https://www.pgatour.com/players/player.49964.aaron-wise.html" TargetMode="External"/><Relationship Id="rId3" Type="http://schemas.openxmlformats.org/officeDocument/2006/relationships/hyperlink" Target="https://www.pgatour.com/players/player.45526.abraham-ancer.html" TargetMode="External"/><Relationship Id="rId4" Type="http://schemas.openxmlformats.org/officeDocument/2006/relationships/hyperlink" Target="https://www.pgatour.com/players/player.33399.adam-hadwin.html" TargetMode="External"/><Relationship Id="rId5" Type="http://schemas.openxmlformats.org/officeDocument/2006/relationships/hyperlink" Target="https://www.pgatour.com/players/player.35449.adam-long.html" TargetMode="External"/><Relationship Id="rId6" Type="http://schemas.openxmlformats.org/officeDocument/2006/relationships/hyperlink" Target="https://www.pgatour.com/players/player.47347.adam-schenk.html" TargetMode="External"/><Relationship Id="rId7" Type="http://schemas.openxmlformats.org/officeDocument/2006/relationships/hyperlink" Target="https://www.pgatour.com/players/player.24502.adam-scott.html" TargetMode="External"/><Relationship Id="rId8" Type="http://schemas.openxmlformats.org/officeDocument/2006/relationships/hyperlink" Target="https://www.pgatour.com/players/player.27349.alex-noren.html" TargetMode="External"/><Relationship Id="rId9" Type="http://schemas.openxmlformats.org/officeDocument/2006/relationships/hyperlink" Target="https://www.pgatour.com/players/player.33410.andrew-landry.html" TargetMode="External"/><Relationship Id="rId10" Type="http://schemas.openxmlformats.org/officeDocument/2006/relationships/hyperlink" Target="https://www.pgatour.com/players/player.34256.andrew-putnam.html" TargetMode="External"/><Relationship Id="rId11" Type="http://schemas.openxmlformats.org/officeDocument/2006/relationships/hyperlink" Target="https://www.pgatour.com/players/player.31420.anirban-lahiri.html" TargetMode="External"/><Relationship Id="rId12" Type="http://schemas.openxmlformats.org/officeDocument/2006/relationships/hyperlink" Target="https://www.pgatour.com/players/player.46435.austin-cook.html" TargetMode="External"/><Relationship Id="rId13" Type="http://schemas.openxmlformats.org/officeDocument/2006/relationships/hyperlink" Target="https://www.pgatour.com/players/player.35461.beau-hossler.html" TargetMode="External"/><Relationship Id="rId14" Type="http://schemas.openxmlformats.org/officeDocument/2006/relationships/hyperlink" Target="https://www.pgatour.com/players/player.33413.ben-martin.html" TargetMode="External"/><Relationship Id="rId15" Type="http://schemas.openxmlformats.org/officeDocument/2006/relationships/hyperlink" Target="https://www.pgatour.com/players/player.48119.ben-taylor.html" TargetMode="External"/><Relationship Id="rId16" Type="http://schemas.openxmlformats.org/officeDocument/2006/relationships/hyperlink" Target="https://www.pgatour.com/players/player.24924.bill-haas.html" TargetMode="External"/><Relationship Id="rId17" Type="http://schemas.openxmlformats.org/officeDocument/2006/relationships/hyperlink" Target="https://www.pgatour.com/players/player.29420.billy-horschel.html" TargetMode="External"/><Relationship Id="rId18" Type="http://schemas.openxmlformats.org/officeDocument/2006/relationships/hyperlink" Target="https://www.pgatour.com/players/player.33490.bo-hoag.html" TargetMode="External"/><Relationship Id="rId19" Type="http://schemas.openxmlformats.org/officeDocument/2006/relationships/hyperlink" Target="https://www.pgatour.com/players/player.23623.bo-van-pelt.html" TargetMode="External"/><Relationship Id="rId20" Type="http://schemas.openxmlformats.org/officeDocument/2006/relationships/hyperlink" Target="https://www.pgatour.com/players/player.29974.branden-grace.html" TargetMode="External"/><Relationship Id="rId21" Type="http://schemas.openxmlformats.org/officeDocument/2006/relationships/hyperlink" Target="https://www.pgatour.com/players/player.46550.brandon-hagy.html" TargetMode="External"/><Relationship Id="rId22" Type="http://schemas.openxmlformats.org/officeDocument/2006/relationships/hyperlink" Target="https://www.pgatour.com/players/player.27649.brandt-snedeker.html" TargetMode="External"/><Relationship Id="rId23" Type="http://schemas.openxmlformats.org/officeDocument/2006/relationships/hyperlink" Target="https://www.pgatour.com/players/player.29518.brendan-steele.html" TargetMode="External"/><Relationship Id="rId24" Type="http://schemas.openxmlformats.org/officeDocument/2006/relationships/hyperlink" Target="https://www.pgatour.com/players/player.30927.brendon-todd.html" TargetMode="External"/><Relationship Id="rId25" Type="http://schemas.openxmlformats.org/officeDocument/2006/relationships/hyperlink" Target="https://www.pgatour.com/players/player.19846.brian-gay.html" TargetMode="External"/><Relationship Id="rId26" Type="http://schemas.openxmlformats.org/officeDocument/2006/relationships/hyperlink" Target="https://www.pgatour.com/players/player.27644.brian-harman.html" TargetMode="External"/><Relationship Id="rId27" Type="http://schemas.openxmlformats.org/officeDocument/2006/relationships/hyperlink" Target="https://www.pgatour.com/players/player.31560.brian-stuard.html" TargetMode="External"/><Relationship Id="rId28" Type="http://schemas.openxmlformats.org/officeDocument/2006/relationships/hyperlink" Target="https://www.pgatour.com/players/player.29535.brice-garnett.html" TargetMode="External"/><Relationship Id="rId29" Type="http://schemas.openxmlformats.org/officeDocument/2006/relationships/hyperlink" Target="https://www.pgatour.com/players/player.29268.bronson-burgoon.html" TargetMode="External"/><Relationship Id="rId30" Type="http://schemas.openxmlformats.org/officeDocument/2006/relationships/hyperlink" Target="https://www.pgatour.com/players/player.36689.brooks-koepka.html" TargetMode="External"/><Relationship Id="rId31" Type="http://schemas.openxmlformats.org/officeDocument/2006/relationships/hyperlink" Target="https://www.pgatour.com/players/player.47959.bryson-dechambeau.html" TargetMode="External"/><Relationship Id="rId32" Type="http://schemas.openxmlformats.org/officeDocument/2006/relationships/hyperlink" Target="https://www.pgatour.com/players/player.25804.bubba-watson.html" TargetMode="External"/><Relationship Id="rId33" Type="http://schemas.openxmlformats.org/officeDocument/2006/relationships/hyperlink" Target="https://www.pgatour.com/players/player.33948.byeong-hun-an.html" TargetMode="External"/><Relationship Id="rId34" Type="http://schemas.openxmlformats.org/officeDocument/2006/relationships/hyperlink" Target="https://www.pgatour.com/players/player.29908.c-t--pan.html" TargetMode="External"/><Relationship Id="rId35" Type="http://schemas.openxmlformats.org/officeDocument/2006/relationships/hyperlink" Target="https://www.pgatour.com/players/player.45157.cam-davis.html" TargetMode="External"/><Relationship Id="rId36" Type="http://schemas.openxmlformats.org/officeDocument/2006/relationships/hyperlink" Target="https://www.pgatour.com/players/player.52372.cameron-champ.html" TargetMode="External"/><Relationship Id="rId37" Type="http://schemas.openxmlformats.org/officeDocument/2006/relationships/hyperlink" Target="https://www.pgatour.com/players/player.22056.cameron-percy.html" TargetMode="External"/><Relationship Id="rId38" Type="http://schemas.openxmlformats.org/officeDocument/2006/relationships/hyperlink" Target="https://www.pgatour.com/players/player.35891.cameron-smith.html" TargetMode="External"/><Relationship Id="rId39" Type="http://schemas.openxmlformats.org/officeDocument/2006/relationships/hyperlink" Target="https://www.pgatour.com/players/player.33419.cameron-tringale.html" TargetMode="External"/><Relationship Id="rId40" Type="http://schemas.openxmlformats.org/officeDocument/2006/relationships/hyperlink" Target="https://www.pgatour.com/players/player.27770.camilo-villegas.html" TargetMode="External"/><Relationship Id="rId41" Type="http://schemas.openxmlformats.org/officeDocument/2006/relationships/hyperlink" Target="https://www.pgatour.com/players/player.33667.carlos-ortiz.html" TargetMode="External"/><Relationship Id="rId42" Type="http://schemas.openxmlformats.org/officeDocument/2006/relationships/hyperlink" Target="https://www.pgatour.com/players/player.26331.charl-schwartzel.html" TargetMode="External"/><Relationship Id="rId43" Type="http://schemas.openxmlformats.org/officeDocument/2006/relationships/hyperlink" Target="https://www.pgatour.com/players/player.21961.charles-howell-iii.html" TargetMode="External"/><Relationship Id="rId44" Type="http://schemas.openxmlformats.org/officeDocument/2006/relationships/hyperlink" Target="https://www.pgatour.com/players/player.12716.charley-hoffman.html" TargetMode="External"/><Relationship Id="rId45" Type="http://schemas.openxmlformats.org/officeDocument/2006/relationships/hyperlink" Target="https://www.pgatour.com/players/player.39953.chase-seiffert.html" TargetMode="External"/><Relationship Id="rId46" Type="http://schemas.openxmlformats.org/officeDocument/2006/relationships/hyperlink" Target="https://www.pgatour.com/players/player.34563.chesson-hadley.html" TargetMode="External"/><Relationship Id="rId47" Type="http://schemas.openxmlformats.org/officeDocument/2006/relationships/hyperlink" Target="https://www.pgatour.com/players/player.26476.chez-reavie.html" TargetMode="External"/><Relationship Id="rId48" Type="http://schemas.openxmlformats.org/officeDocument/2006/relationships/hyperlink" Target="https://www.pgatour.com/players/player.33404.chris-baker.html" TargetMode="External"/><Relationship Id="rId49" Type="http://schemas.openxmlformats.org/officeDocument/2006/relationships/hyperlink" Target="https://www.pgatour.com/players/player.30926.chris-kirk.html" TargetMode="External"/><Relationship Id="rId50" Type="http://schemas.openxmlformats.org/officeDocument/2006/relationships/hyperlink" Target="https://www.pgatour.com/players/player.45522.christiaan-bezuidenhout.html" TargetMode="External"/><Relationship Id="rId51" Type="http://schemas.openxmlformats.org/officeDocument/2006/relationships/hyperlink" Target="https://www.pgatour.com/players/player.50525.collin-morikawa.html" TargetMode="External"/><Relationship Id="rId52" Type="http://schemas.openxmlformats.org/officeDocument/2006/relationships/hyperlink" Target="https://www.pgatour.com/players/player.39997.corey-conners.html" TargetMode="External"/><Relationship Id="rId53" Type="http://schemas.openxmlformats.org/officeDocument/2006/relationships/hyperlink" Target="https://www.pgatour.com/players/player.23788.d-j--trahan.html" TargetMode="External"/><Relationship Id="rId54" Type="http://schemas.openxmlformats.org/officeDocument/2006/relationships/hyperlink" Target="https://www.pgatour.com/players/player.40026.daniel-berger.html" TargetMode="External"/><Relationship Id="rId55" Type="http://schemas.openxmlformats.org/officeDocument/2006/relationships/hyperlink" Target="https://www.pgatour.com/players/player.29926.danny-lee.html" TargetMode="External"/><Relationship Id="rId56" Type="http://schemas.openxmlformats.org/officeDocument/2006/relationships/hyperlink" Target="https://www.pgatour.com/players/player.32139.danny-willett.html" TargetMode="External"/><Relationship Id="rId57" Type="http://schemas.openxmlformats.org/officeDocument/2006/relationships/hyperlink" Target="https://www.pgatour.com/players/player.26758.david-hearn.html" TargetMode="External"/><Relationship Id="rId58" Type="http://schemas.openxmlformats.org/officeDocument/2006/relationships/hyperlink" Target="https://www.pgatour.com/players/player.47993.denny-mccarthy.html" TargetMode="External"/><Relationship Id="rId59" Type="http://schemas.openxmlformats.org/officeDocument/2006/relationships/hyperlink" Target="https://www.pgatour.com/players/player.53165.doc-redman.html" TargetMode="External"/><Relationship Id="rId60" Type="http://schemas.openxmlformats.org/officeDocument/2006/relationships/hyperlink" Target="https://www.pgatour.com/players/player.52375.doug-ghim.html" TargetMode="External"/><Relationship Id="rId61" Type="http://schemas.openxmlformats.org/officeDocument/2006/relationships/hyperlink" Target="https://www.pgatour.com/players/player.30925.dustin-johnson.html" TargetMode="External"/><Relationship Id="rId62" Type="http://schemas.openxmlformats.org/officeDocument/2006/relationships/hyperlink" Target="https://www.pgatour.com/players/player.29970.dylan-frittelli.html" TargetMode="External"/><Relationship Id="rId63" Type="http://schemas.openxmlformats.org/officeDocument/2006/relationships/hyperlink" Target="https://www.pgatour.com/players/player.31646.emiliano-grillo.html" TargetMode="External"/><Relationship Id="rId64" Type="http://schemas.openxmlformats.org/officeDocument/2006/relationships/hyperlink" Target="https://www.pgatour.com/players/player.40006.erik-van-rooyen.html" TargetMode="External"/><Relationship Id="rId65" Type="http://schemas.openxmlformats.org/officeDocument/2006/relationships/hyperlink" Target="https://www.pgatour.com/players/player.28679.fabian-gomez.html" TargetMode="External"/><Relationship Id="rId66" Type="http://schemas.openxmlformats.org/officeDocument/2006/relationships/hyperlink" Target="https://www.pgatour.com/players/player.25198.francesco-molinari.html" TargetMode="External"/><Relationship Id="rId67" Type="http://schemas.openxmlformats.org/officeDocument/2006/relationships/hyperlink" Target="https://www.pgatour.com/players/player.31323.gary-woodland.html" TargetMode="External"/><Relationship Id="rId68" Type="http://schemas.openxmlformats.org/officeDocument/2006/relationships/hyperlink" Target="https://www.pgatour.com/players/player.34213.grayson-murray.html" TargetMode="External"/><Relationship Id="rId69" Type="http://schemas.openxmlformats.org/officeDocument/2006/relationships/hyperlink" Target="https://www.pgatour.com/players/player.49766.hank-lebioda.html" TargetMode="External"/><Relationship Id="rId70" Type="http://schemas.openxmlformats.org/officeDocument/2006/relationships/hyperlink" Target="https://www.pgatour.com/players/player.37189.harold-varner-iii.html" TargetMode="External"/><Relationship Id="rId71" Type="http://schemas.openxmlformats.org/officeDocument/2006/relationships/hyperlink" Target="https://www.pgatour.com/players/player.34099.harris-english.html" TargetMode="External"/><Relationship Id="rId72" Type="http://schemas.openxmlformats.org/officeDocument/2006/relationships/hyperlink" Target="https://www.pgatour.com/players/player.33597.harry-higgs.html" TargetMode="External"/><Relationship Id="rId73" Type="http://schemas.openxmlformats.org/officeDocument/2006/relationships/hyperlink" Target="https://www.pgatour.com/players/player.30163.henrik-norlander.html" TargetMode="External"/><Relationship Id="rId74" Type="http://schemas.openxmlformats.org/officeDocument/2006/relationships/hyperlink" Target="https://www.pgatour.com/players/player.21528.henrik-stenson.html" TargetMode="External"/><Relationship Id="rId75" Type="http://schemas.openxmlformats.org/officeDocument/2006/relationships/hyperlink" Target="https://www.pgatour.com/players/player.32839.hideki-matsuyama.html" TargetMode="External"/><Relationship Id="rId76" Type="http://schemas.openxmlformats.org/officeDocument/2006/relationships/hyperlink" Target="https://www.pgatour.com/players/player.34264.hudson-swafford.html" TargetMode="External"/><Relationship Id="rId77" Type="http://schemas.openxmlformats.org/officeDocument/2006/relationships/hyperlink" Target="https://www.pgatour.com/players/player.24781.hunter-mahan.html" TargetMode="External"/><Relationship Id="rId78" Type="http://schemas.openxmlformats.org/officeDocument/2006/relationships/hyperlink" Target="https://www.pgatour.com/players/player.24138.ian-poulter.html" TargetMode="External"/><Relationship Id="rId79" Type="http://schemas.openxmlformats.org/officeDocument/2006/relationships/hyperlink" Target="https://www.pgatour.com/players/player.27141.j-b--holmes.html" TargetMode="External"/><Relationship Id="rId80" Type="http://schemas.openxmlformats.org/officeDocument/2006/relationships/hyperlink" Target="https://www.pgatour.com/players/player.39324.j-j--spaun.html" TargetMode="External"/><Relationship Id="rId81" Type="http://schemas.openxmlformats.org/officeDocument/2006/relationships/hyperlink" Target="https://www.pgatour.com/players/player.49771.j-t--poston.html" TargetMode="External"/><Relationship Id="rId82" Type="http://schemas.openxmlformats.org/officeDocument/2006/relationships/hyperlink" Target="https://www.pgatour.com/players/player.32448.james-hahn.html" TargetMode="External"/><Relationship Id="rId83" Type="http://schemas.openxmlformats.org/officeDocument/2006/relationships/hyperlink" Target="https://www.pgatour.com/players/player.29461.jamie-lovemark.html" TargetMode="External"/><Relationship Id="rId84" Type="http://schemas.openxmlformats.org/officeDocument/2006/relationships/hyperlink" Target="https://www.pgatour.com/players/player.28089.jason-day.html" TargetMode="External"/><Relationship Id="rId85" Type="http://schemas.openxmlformats.org/officeDocument/2006/relationships/hyperlink" Target="https://www.pgatour.com/players/player.25686.jason-dufner.html" TargetMode="External"/><Relationship Id="rId86" Type="http://schemas.openxmlformats.org/officeDocument/2006/relationships/hyperlink" Target="https://www.pgatour.com/players/player.30944.jason-kokrak.html" TargetMode="External"/><Relationship Id="rId87" Type="http://schemas.openxmlformats.org/officeDocument/2006/relationships/hyperlink" Target="https://www.pgatour.com/players/player.27064.jhonattan-vegas.html" TargetMode="External"/><Relationship Id="rId88" Type="http://schemas.openxmlformats.org/officeDocument/2006/relationships/hyperlink" Target="https://www.pgatour.com/players/player.31557.jim-herman.html" TargetMode="External"/><Relationship Id="rId89" Type="http://schemas.openxmlformats.org/officeDocument/2006/relationships/hyperlink" Target="https://www.pgatour.com/players/player.25632.jimmy-walker.html" TargetMode="External"/><Relationship Id="rId90" Type="http://schemas.openxmlformats.org/officeDocument/2006/relationships/hyperlink" Target="https://www.pgatour.com/players/player.45486.joaquin-niemann.html" TargetMode="External"/><Relationship Id="rId91" Type="http://schemas.openxmlformats.org/officeDocument/2006/relationships/hyperlink" Target="https://www.pgatour.com/players/player.34076.joel-dahmen.html" TargetMode="External"/><Relationship Id="rId92" Type="http://schemas.openxmlformats.org/officeDocument/2006/relationships/hyperlink" Target="https://www.pgatour.com/players/player.34174.john-huh.html" TargetMode="External"/><Relationship Id="rId93" Type="http://schemas.openxmlformats.org/officeDocument/2006/relationships/hyperlink" Target="https://www.pgatour.com/players/player.46970.jon-rahm.html" TargetMode="External"/><Relationship Id="rId94" Type="http://schemas.openxmlformats.org/officeDocument/2006/relationships/hyperlink" Target="https://www.pgatour.com/players/player.24925.jonathan-byrd.html" TargetMode="External"/><Relationship Id="rId95" Type="http://schemas.openxmlformats.org/officeDocument/2006/relationships/hyperlink" Target="https://www.pgatour.com/players/player.34046.jordan-spieth.html" TargetMode="External"/><Relationship Id="rId96" Type="http://schemas.openxmlformats.org/officeDocument/2006/relationships/hyperlink" Target="https://www.pgatour.com/players/player.34255.joseph-bramlett.html" TargetMode="External"/><Relationship Id="rId97" Type="http://schemas.openxmlformats.org/officeDocument/2006/relationships/hyperlink" Target="https://www.pgatour.com/players/player.27330.josh-teater.html" TargetMode="External"/><Relationship Id="rId98" Type="http://schemas.openxmlformats.org/officeDocument/2006/relationships/hyperlink" Target="https://www.pgatour.com/players/player.22405.justin-rose.html" TargetMode="External"/><Relationship Id="rId99" Type="http://schemas.openxmlformats.org/officeDocument/2006/relationships/hyperlink" Target="https://www.pgatour.com/players/player.33448.justin-thomas.html" TargetMode="External"/><Relationship Id="rId100" Type="http://schemas.openxmlformats.org/officeDocument/2006/relationships/hyperlink" Target="https://www.pgatour.com/players/player.32791.k-h--lee.html" TargetMode="External"/><Relationship Id="rId101" Type="http://schemas.openxmlformats.org/officeDocument/2006/relationships/hyperlink" Target="https://www.pgatour.com/players/player.24357.k-j--choi.html" TargetMode="External"/><Relationship Id="rId102" Type="http://schemas.openxmlformats.org/officeDocument/2006/relationships/hyperlink" Target="https://www.pgatour.com/players/player.33141.keegan-bradley.html" TargetMode="External"/><Relationship Id="rId103" Type="http://schemas.openxmlformats.org/officeDocument/2006/relationships/hyperlink" Target="https://www.pgatour.com/players/player.39546.keith-mitchell.html" TargetMode="External"/><Relationship Id="rId104" Type="http://schemas.openxmlformats.org/officeDocument/2006/relationships/hyperlink" Target="https://www.pgatour.com/players/player.35879.kelly-kraft.html" TargetMode="External"/><Relationship Id="rId105" Type="http://schemas.openxmlformats.org/officeDocument/2006/relationships/hyperlink" Target="https://www.pgatour.com/players/player.29478.kevin-kisner.html" TargetMode="External"/><Relationship Id="rId106" Type="http://schemas.openxmlformats.org/officeDocument/2006/relationships/hyperlink" Target="https://www.pgatour.com/players/player.25396.kevin-na.html" TargetMode="External"/><Relationship Id="rId107" Type="http://schemas.openxmlformats.org/officeDocument/2006/relationships/hyperlink" Target="https://www.pgatour.com/players/player.26679.kevin-stadler.html" TargetMode="External"/><Relationship Id="rId108" Type="http://schemas.openxmlformats.org/officeDocument/2006/relationships/hyperlink" Target="https://www.pgatour.com/players/player.27214.kevin-streelman.html" TargetMode="External"/><Relationship Id="rId109" Type="http://schemas.openxmlformats.org/officeDocument/2006/relationships/hyperlink" Target="https://www.pgatour.com/players/player.32333.kevin-tway.html" TargetMode="External"/><Relationship Id="rId110" Type="http://schemas.openxmlformats.org/officeDocument/2006/relationships/hyperlink" Target="https://www.pgatour.com/players/player.49298.kramer-hickok.html" TargetMode="External"/><Relationship Id="rId111" Type="http://schemas.openxmlformats.org/officeDocument/2006/relationships/hyperlink" Target="https://www.pgatour.com/players/player.35658.kris-ventura.html" TargetMode="External"/><Relationship Id="rId112" Type="http://schemas.openxmlformats.org/officeDocument/2006/relationships/hyperlink" Target="https://www.pgatour.com/players/player.30110.kyle-stanley.html" TargetMode="External"/><Relationship Id="rId113" Type="http://schemas.openxmlformats.org/officeDocument/2006/relationships/hyperlink" Target="https://www.pgatour.com/players/player.35310.lanto-griffin.html" TargetMode="External"/><Relationship Id="rId114" Type="http://schemas.openxmlformats.org/officeDocument/2006/relationships/hyperlink" Target="https://www.pgatour.com/players/player.20396.lee-westwood.html" TargetMode="External"/><Relationship Id="rId115" Type="http://schemas.openxmlformats.org/officeDocument/2006/relationships/hyperlink" Target="https://www.pgatour.com/players/player.26329.louis-oosthuizen.html" TargetMode="External"/><Relationship Id="rId116" Type="http://schemas.openxmlformats.org/officeDocument/2006/relationships/hyperlink" Target="https://www.pgatour.com/players/player.25900.lucas-glover.html" TargetMode="External"/><Relationship Id="rId117" Type="http://schemas.openxmlformats.org/officeDocument/2006/relationships/hyperlink" Target="https://www.pgatour.com/players/player.23983.luke-donald.html" TargetMode="External"/><Relationship Id="rId118" Type="http://schemas.openxmlformats.org/officeDocument/2006/relationships/hyperlink" Target="https://www.pgatour.com/players/player.27129.luke-list.html" TargetMode="External"/><Relationship Id="rId119" Type="http://schemas.openxmlformats.org/officeDocument/2006/relationships/hyperlink" Target="https://www.pgatour.com/players/player.35506.mackenzie-hughes.html" TargetMode="External"/><Relationship Id="rId120" Type="http://schemas.openxmlformats.org/officeDocument/2006/relationships/hyperlink" Target="https://www.pgatour.com/players/player.26851.marc-leishman.html" TargetMode="External"/><Relationship Id="rId121" Type="http://schemas.openxmlformats.org/officeDocument/2006/relationships/hyperlink" Target="https://www.pgatour.com/players/player.33120.mark-anderson.html" TargetMode="External"/><Relationship Id="rId122" Type="http://schemas.openxmlformats.org/officeDocument/2006/relationships/hyperlink" Target="https://www.pgatour.com/players/player.36801.mark-hubbard.html" TargetMode="External"/><Relationship Id="rId123" Type="http://schemas.openxmlformats.org/officeDocument/2006/relationships/hyperlink" Target="https://www.pgatour.com/players/player.27936.martin-laird.html" TargetMode="External"/><Relationship Id="rId124" Type="http://schemas.openxmlformats.org/officeDocument/2006/relationships/hyperlink" Target="https://www.pgatour.com/players/player.35617.martin-trainer.html" TargetMode="External"/><Relationship Id="rId125" Type="http://schemas.openxmlformats.org/officeDocument/2006/relationships/hyperlink" Target="https://www.pgatour.com/players/player.40098.matt-fitzpatrick.html" TargetMode="External"/><Relationship Id="rId126" Type="http://schemas.openxmlformats.org/officeDocument/2006/relationships/hyperlink" Target="https://www.pgatour.com/players/player.26300.matt-jones.html" TargetMode="External"/><Relationship Id="rId127" Type="http://schemas.openxmlformats.org/officeDocument/2006/relationships/hyperlink" Target="https://www.pgatour.com/players/player.23108.matt-kuchar.html" TargetMode="External"/><Relationship Id="rId128" Type="http://schemas.openxmlformats.org/officeDocument/2006/relationships/hyperlink" Target="https://www.pgatour.com/players/player.48887.matt-wallace.html" TargetMode="External"/><Relationship Id="rId129" Type="http://schemas.openxmlformats.org/officeDocument/2006/relationships/hyperlink" Target="https://www.pgatour.com/players/player.36871.matthew-nesmith.html" TargetMode="External"/><Relationship Id="rId130" Type="http://schemas.openxmlformats.org/officeDocument/2006/relationships/hyperlink" Target="https://www.pgatour.com/players/player.56278.matthew-wolff.html" TargetMode="External"/><Relationship Id="rId131" Type="http://schemas.openxmlformats.org/officeDocument/2006/relationships/hyperlink" Target="https://www.pgatour.com/players/player.46442.maverick-mcnealy.html" TargetMode="External"/><Relationship Id="rId132" Type="http://schemas.openxmlformats.org/officeDocument/2006/relationships/hyperlink" Target="https://www.pgatour.com/players/player.39977.max-homa.html" TargetMode="External"/><Relationship Id="rId133" Type="http://schemas.openxmlformats.org/officeDocument/2006/relationships/hyperlink" Target="https://www.pgatour.com/players/player.48045.michael-gellerman.html" TargetMode="External"/><Relationship Id="rId134" Type="http://schemas.openxmlformats.org/officeDocument/2006/relationships/hyperlink" Target="https://www.pgatour.com/players/player.32662.michael-gligic.html" TargetMode="External"/><Relationship Id="rId135" Type="http://schemas.openxmlformats.org/officeDocument/2006/relationships/hyperlink" Target="https://www.pgatour.com/players/player.39975.michael-kim.html" TargetMode="External"/><Relationship Id="rId136" Type="http://schemas.openxmlformats.org/officeDocument/2006/relationships/hyperlink" Target="https://www.pgatour.com/players/player.32150.michael-thompson.html" TargetMode="External"/><Relationship Id="rId137" Type="http://schemas.openxmlformats.org/officeDocument/2006/relationships/hyperlink" Target="https://www.pgatour.com/players/player.28775.nate-lashley.html" TargetMode="External"/><Relationship Id="rId138" Type="http://schemas.openxmlformats.org/officeDocument/2006/relationships/hyperlink" Target="https://www.pgatour.com/players/player.35230.nelson-ledesma.html" TargetMode="External"/><Relationship Id="rId139" Type="http://schemas.openxmlformats.org/officeDocument/2006/relationships/hyperlink" Target="https://www.pgatour.com/players/player.25493.nick-taylor.html" TargetMode="External"/><Relationship Id="rId140" Type="http://schemas.openxmlformats.org/officeDocument/2006/relationships/hyperlink" Target="https://www.pgatour.com/players/player.27095.nick-watney.html" TargetMode="External"/><Relationship Id="rId141" Type="http://schemas.openxmlformats.org/officeDocument/2006/relationships/hyperlink" Target="https://www.pgatour.com/players/player.20766.padraig-harrington.html" TargetMode="External"/><Relationship Id="rId142" Type="http://schemas.openxmlformats.org/officeDocument/2006/relationships/hyperlink" Target="https://www.pgatour.com/players/player.24361.pat-perez.html" TargetMode="External"/><Relationship Id="rId143" Type="http://schemas.openxmlformats.org/officeDocument/2006/relationships/hyperlink" Target="https://www.pgatour.com/players/player.35450.patrick-cantlay.html" TargetMode="External"/><Relationship Id="rId144" Type="http://schemas.openxmlformats.org/officeDocument/2006/relationships/hyperlink" Target="https://www.pgatour.com/players/player.34360.patrick-reed.html" TargetMode="External"/><Relationship Id="rId145" Type="http://schemas.openxmlformats.org/officeDocument/2006/relationships/hyperlink" Target="https://www.pgatour.com/players/player.36699.patrick-rodgers.html" TargetMode="External"/><Relationship Id="rId146" Type="http://schemas.openxmlformats.org/officeDocument/2006/relationships/hyperlink" Target="https://www.pgatour.com/players/player.32757.patton-kizzire.html" TargetMode="External"/><Relationship Id="rId147" Type="http://schemas.openxmlformats.org/officeDocument/2006/relationships/hyperlink" Target="https://www.pgatour.com/players/player.25364.paul-casey.html" TargetMode="External"/><Relationship Id="rId148" Type="http://schemas.openxmlformats.org/officeDocument/2006/relationships/hyperlink" Target="https://www.pgatour.com/players/player.34466.peter-malnati.html" TargetMode="External"/><Relationship Id="rId149" Type="http://schemas.openxmlformats.org/officeDocument/2006/relationships/hyperlink" Target="https://www.pgatour.com/players/player.01810.phil-mickelson.html" TargetMode="External"/><Relationship Id="rId150" Type="http://schemas.openxmlformats.org/officeDocument/2006/relationships/hyperlink" Target="https://www.pgatour.com/players/player.26499.rafa-cabrera-bello.html" TargetMode="External"/><Relationship Id="rId151" Type="http://schemas.openxmlformats.org/officeDocument/2006/relationships/hyperlink" Target="https://www.pgatour.com/players/player.32070.rafael-campos.html" TargetMode="External"/><Relationship Id="rId152" Type="http://schemas.openxmlformats.org/officeDocument/2006/relationships/hyperlink" Target="https://www.pgatour.com/players/player.32618.rhein-gibson.html" TargetMode="External"/><Relationship Id="rId153" Type="http://schemas.openxmlformats.org/officeDocument/2006/relationships/hyperlink" Target="https://www.pgatour.com/players/player.47128.richy-werenski.html" TargetMode="External"/><Relationship Id="rId154" Type="http://schemas.openxmlformats.org/officeDocument/2006/relationships/hyperlink" Target="https://www.pgatour.com/players/player.32102.rickie-fowler.html" TargetMode="External"/><Relationship Id="rId155" Type="http://schemas.openxmlformats.org/officeDocument/2006/relationships/hyperlink" Target="https://www.pgatour.com/players/player.27942.rob-oppenheim.html" TargetMode="External"/><Relationship Id="rId156" Type="http://schemas.openxmlformats.org/officeDocument/2006/relationships/hyperlink" Target="https://www.pgatour.com/players/player.46441.robby-shelton.html" TargetMode="External"/><Relationship Id="rId157" Type="http://schemas.openxmlformats.org/officeDocument/2006/relationships/hyperlink" Target="https://www.pgatour.com/players/player.34431.robert-streb.html" TargetMode="External"/><Relationship Id="rId158" Type="http://schemas.openxmlformats.org/officeDocument/2006/relationships/hyperlink" Target="https://www.pgatour.com/players/player.33486.roger-sloan.html" TargetMode="External"/><Relationship Id="rId159" Type="http://schemas.openxmlformats.org/officeDocument/2006/relationships/hyperlink" Target="https://www.pgatour.com/players/player.28237.rory-mcilroy.html" TargetMode="External"/><Relationship Id="rId160" Type="http://schemas.openxmlformats.org/officeDocument/2006/relationships/hyperlink" Target="https://www.pgatour.com/players/player.23621.rory-sabbatini.html" TargetMode="External"/><Relationship Id="rId161" Type="http://schemas.openxmlformats.org/officeDocument/2006/relationships/hyperlink" Target="https://www.pgatour.com/players/player.34098.russell-henley.html" TargetMode="External"/><Relationship Id="rId162" Type="http://schemas.openxmlformats.org/officeDocument/2006/relationships/hyperlink" Target="https://www.pgatour.com/players/player.33122.russell-knox.html" TargetMode="External"/><Relationship Id="rId163" Type="http://schemas.openxmlformats.org/officeDocument/2006/relationships/hyperlink" Target="https://www.pgatour.com/players/player.19803.ryan-armour.html" TargetMode="External"/><Relationship Id="rId164" Type="http://schemas.openxmlformats.org/officeDocument/2006/relationships/hyperlink" Target="https://www.pgatour.com/players/player.28420.ryan-brehm.html" TargetMode="External"/><Relationship Id="rId165" Type="http://schemas.openxmlformats.org/officeDocument/2006/relationships/hyperlink" Target="https://www.pgatour.com/players/player.26596.ryan-moore.html" TargetMode="External"/><Relationship Id="rId166" Type="http://schemas.openxmlformats.org/officeDocument/2006/relationships/hyperlink" Target="https://www.pgatour.com/players/player.23320.ryan-palmer.html" TargetMode="External"/><Relationship Id="rId167" Type="http://schemas.openxmlformats.org/officeDocument/2006/relationships/hyperlink" Target="https://www.pgatour.com/players/player.47504.sam-burns.html" TargetMode="External"/><Relationship Id="rId168" Type="http://schemas.openxmlformats.org/officeDocument/2006/relationships/hyperlink" Target="https://www.pgatour.com/players/player.37275.sam-ryder.html" TargetMode="External"/><Relationship Id="rId169" Type="http://schemas.openxmlformats.org/officeDocument/2006/relationships/hyperlink" Target="https://www.pgatour.com/players/player.32816.satoshi-kodaira.html" TargetMode="External"/><Relationship Id="rId170" Type="http://schemas.openxmlformats.org/officeDocument/2006/relationships/hyperlink" Target="https://www.pgatour.com/players/player.29479.scott-brown.html" TargetMode="External"/><Relationship Id="rId171" Type="http://schemas.openxmlformats.org/officeDocument/2006/relationships/hyperlink" Target="https://www.pgatour.com/players/player.27554.scott-harrington.html" TargetMode="External"/><Relationship Id="rId172" Type="http://schemas.openxmlformats.org/officeDocument/2006/relationships/hyperlink" Target="https://www.pgatour.com/players/player.25818.scott-piercy.html" TargetMode="External"/><Relationship Id="rId173" Type="http://schemas.openxmlformats.org/officeDocument/2006/relationships/hyperlink" Target="https://www.pgatour.com/players/player.30692.scott-stallings.html" TargetMode="External"/><Relationship Id="rId174" Type="http://schemas.openxmlformats.org/officeDocument/2006/relationships/hyperlink" Target="https://www.pgatour.com/players/player.46046.scottie-scheffler.html" TargetMode="External"/><Relationship Id="rId175" Type="http://schemas.openxmlformats.org/officeDocument/2006/relationships/hyperlink" Target="https://www.pgatour.com/players/player.28252.seamus-power.html" TargetMode="External"/><Relationship Id="rId176" Type="http://schemas.openxmlformats.org/officeDocument/2006/relationships/hyperlink" Target="https://www.pgatour.com/players/player.24140.sean-o-hair.html" TargetMode="External"/><Relationship Id="rId177" Type="http://schemas.openxmlformats.org/officeDocument/2006/relationships/hyperlink" Target="https://www.pgatour.com/players/player.34314.sebastian-cappelen.html" TargetMode="External"/><Relationship Id="rId178" Type="http://schemas.openxmlformats.org/officeDocument/2006/relationships/hyperlink" Target="https://www.pgatour.com/players/player.48822.sebastian-munoz.html" TargetMode="External"/><Relationship Id="rId179" Type="http://schemas.openxmlformats.org/officeDocument/2006/relationships/hyperlink" Target="https://www.pgatour.com/players/player.49960.sepp-straka.html" TargetMode="External"/><Relationship Id="rId180" Type="http://schemas.openxmlformats.org/officeDocument/2006/relationships/hyperlink" Target="https://www.pgatour.com/players/player.21209.sergio-garcia.html" TargetMode="External"/><Relationship Id="rId181" Type="http://schemas.openxmlformats.org/officeDocument/2006/relationships/hyperlink" Target="https://www.pgatour.com/players/player.33204.shane-lowry.html" TargetMode="External"/><Relationship Id="rId182" Type="http://schemas.openxmlformats.org/officeDocument/2006/relationships/hyperlink" Target="https://www.pgatour.com/players/player.37455.si-woo-kim.html" TargetMode="External"/><Relationship Id="rId183" Type="http://schemas.openxmlformats.org/officeDocument/2006/relationships/hyperlink" Target="https://www.pgatour.com/players/player.20229.stewart-cink.html" TargetMode="External"/><Relationship Id="rId184" Type="http://schemas.openxmlformats.org/officeDocument/2006/relationships/hyperlink" Target="https://www.pgatour.com/players/player.27974.sung-kang.html" TargetMode="External"/><Relationship Id="rId185" Type="http://schemas.openxmlformats.org/officeDocument/2006/relationships/hyperlink" Target="https://www.pgatour.com/players/player.39971.sungjae-im.html" TargetMode="External"/><Relationship Id="rId186" Type="http://schemas.openxmlformats.org/officeDocument/2006/relationships/hyperlink" Target="https://www.pgatour.com/players/player.46402.talor-gooch.html" TargetMode="External"/><Relationship Id="rId187" Type="http://schemas.openxmlformats.org/officeDocument/2006/relationships/hyperlink" Target="https://www.pgatour.com/players/player.27556.ted-potter--jr-.html" TargetMode="External"/><Relationship Id="rId188" Type="http://schemas.openxmlformats.org/officeDocument/2006/relationships/hyperlink" Target="https://www.pgatour.com/players/player.25349.tim-wilkinson.html" TargetMode="External"/><Relationship Id="rId189" Type="http://schemas.openxmlformats.org/officeDocument/2006/relationships/hyperlink" Target="https://www.pgatour.com/players/player.35532.tom-hoge.html" TargetMode="External"/><Relationship Id="rId190" Type="http://schemas.openxmlformats.org/officeDocument/2006/relationships/hyperlink" Target="https://www.pgatour.com/players/player.35104.tom-lewis.html" TargetMode="External"/><Relationship Id="rId191" Type="http://schemas.openxmlformats.org/officeDocument/2006/relationships/hyperlink" Target="https://www.pgatour.com/players/player.30911.tommy-fleetwood.html" TargetMode="External"/><Relationship Id="rId192" Type="http://schemas.openxmlformats.org/officeDocument/2006/relationships/hyperlink" Target="https://www.pgatour.com/players/player.29725.tony-finau.html" TargetMode="External"/><Relationship Id="rId193" Type="http://schemas.openxmlformats.org/officeDocument/2006/relationships/hyperlink" Target="https://www.pgatour.com/players/player.32640.troy-merritt.html" TargetMode="External"/><Relationship Id="rId194" Type="http://schemas.openxmlformats.org/officeDocument/2006/relationships/hyperlink" Target="https://www.pgatour.com/players/player.45609.tyler-duncan.html" TargetMode="External"/><Relationship Id="rId195" Type="http://schemas.openxmlformats.org/officeDocument/2006/relationships/hyperlink" Target="https://www.pgatour.com/players/player.40042.tyler-mccumber.html" TargetMode="External"/><Relationship Id="rId196" Type="http://schemas.openxmlformats.org/officeDocument/2006/relationships/hyperlink" Target="https://www.pgatour.com/players/player.34363.tyrrell-hatton.html" TargetMode="External"/><Relationship Id="rId197" Type="http://schemas.openxmlformats.org/officeDocument/2006/relationships/hyperlink" Target="https://www.pgatour.com/players/player.23325.vaughn-taylor.html" TargetMode="External"/><Relationship Id="rId198" Type="http://schemas.openxmlformats.org/officeDocument/2006/relationships/hyperlink" Target="https://www.pgatour.com/players/player.46717.viktor-hovland.html" TargetMode="External"/><Relationship Id="rId199" Type="http://schemas.openxmlformats.org/officeDocument/2006/relationships/hyperlink" Target="https://www.pgatour.com/players/player.51894.vincent-whaley.html" TargetMode="External"/><Relationship Id="rId200" Type="http://schemas.openxmlformats.org/officeDocument/2006/relationships/hyperlink" Target="https://www.pgatour.com/players/player.29221.webb-simpson.html" TargetMode="External"/><Relationship Id="rId201" Type="http://schemas.openxmlformats.org/officeDocument/2006/relationships/hyperlink" Target="https://www.pgatour.com/players/player.56762.will-gordon.html" TargetMode="External"/><Relationship Id="rId202" Type="http://schemas.openxmlformats.org/officeDocument/2006/relationships/hyperlink" Target="https://www.pgatour.com/players/player.47483.will-zalatoris.html" TargetMode="External"/><Relationship Id="rId203" Type="http://schemas.openxmlformats.org/officeDocument/2006/relationships/hyperlink" Target="https://www.pgatour.com/players/player.51766.wyndham-clark.html" TargetMode="External"/><Relationship Id="rId204" Type="http://schemas.openxmlformats.org/officeDocument/2006/relationships/hyperlink" Target="https://www.pgatour.com/players/player.48081.xander-schauffele.html" TargetMode="External"/><Relationship Id="rId205" Type="http://schemas.openxmlformats.org/officeDocument/2006/relationships/hyperlink" Target="https://www.pgatour.com/players/player.32254.xinjun-zhang.html" TargetMode="External"/><Relationship Id="rId206" Type="http://schemas.openxmlformats.org/officeDocument/2006/relationships/hyperlink" Target="https://www.pgatour.com/players/player.24024.zach-johnson.htm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2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18" activeCellId="0" sqref="H218"/>
    </sheetView>
  </sheetViews>
  <sheetFormatPr defaultColWidth="11.48828125" defaultRowHeight="12.8" zeroHeight="false" outlineLevelRow="0" outlineLevelCol="0"/>
  <cols>
    <col collapsed="false" customWidth="true" hidden="false" outlineLevel="0" max="1" min="1" style="1" width="16"/>
    <col collapsed="false" customWidth="true" hidden="false" outlineLevel="0" max="2" min="2" style="1" width="3.98"/>
    <col collapsed="false" customWidth="true" hidden="false" outlineLevel="0" max="3" min="3" style="1" width="8.19"/>
    <col collapsed="false" customWidth="true" hidden="false" outlineLevel="0" max="10" min="4" style="1" width="6.01"/>
    <col collapsed="false" customWidth="true" hidden="false" outlineLevel="0" max="11" min="11" style="1" width="6.98"/>
    <col collapsed="false" customWidth="true" hidden="false" outlineLevel="0" max="12" min="12" style="1" width="2"/>
    <col collapsed="false" customWidth="true" hidden="false" outlineLevel="0" max="18" min="13" style="2" width="6.01"/>
    <col collapsed="false" customWidth="true" hidden="false" outlineLevel="0" max="19" min="19" style="2" width="8.61"/>
    <col collapsed="false" customWidth="true" hidden="false" outlineLevel="0" max="23" min="22" style="1" width="6.01"/>
    <col collapsed="false" customWidth="true" hidden="false" outlineLevel="0" max="24" min="24" style="1" width="2"/>
    <col collapsed="false" customWidth="true" hidden="false" outlineLevel="0" max="26" min="25" style="1" width="6.01"/>
    <col collapsed="false" customWidth="true" hidden="false" outlineLevel="0" max="27" min="27" style="1" width="2"/>
    <col collapsed="false" customWidth="true" hidden="false" outlineLevel="0" max="29" min="28" style="1" width="6.01"/>
    <col collapsed="false" customWidth="true" hidden="false" outlineLevel="0" max="30" min="30" style="3" width="6.01"/>
    <col collapsed="false" customWidth="true" hidden="false" outlineLevel="0" max="31" min="31" style="1" width="2"/>
    <col collapsed="false" customWidth="true" hidden="false" outlineLevel="0" max="38" min="32" style="1" width="6.01"/>
  </cols>
  <sheetData>
    <row r="1" customFormat="false" ht="18" hidden="false" customHeight="true" outlineLevel="0" collapsed="false">
      <c r="A1" s="4" t="s">
        <v>0</v>
      </c>
    </row>
    <row r="2" customFormat="false" ht="15.95" hidden="false" customHeight="true" outlineLevel="0" collapsed="false">
      <c r="A2" s="5"/>
      <c r="B2" s="6" t="s">
        <v>1</v>
      </c>
      <c r="C2" s="5"/>
      <c r="D2" s="7" t="s">
        <v>2</v>
      </c>
      <c r="E2" s="5"/>
      <c r="F2" s="5"/>
      <c r="G2" s="5"/>
      <c r="H2" s="5"/>
      <c r="I2" s="5"/>
      <c r="J2" s="5"/>
      <c r="K2" s="5"/>
      <c r="L2" s="5"/>
      <c r="M2" s="8" t="s">
        <v>3</v>
      </c>
      <c r="N2" s="9"/>
      <c r="O2" s="9"/>
      <c r="P2" s="9"/>
      <c r="Q2" s="9"/>
      <c r="R2" s="9"/>
      <c r="S2" s="9"/>
    </row>
    <row r="3" s="13" customFormat="true" ht="12.8" hidden="false" customHeight="false" outlineLevel="0" collapsed="false">
      <c r="A3" s="10" t="s">
        <v>4</v>
      </c>
      <c r="B3" s="6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0" t="s">
        <v>14</v>
      </c>
      <c r="L3" s="11"/>
      <c r="M3" s="12" t="s">
        <v>15</v>
      </c>
      <c r="N3" s="12" t="s">
        <v>16</v>
      </c>
      <c r="O3" s="12" t="s">
        <v>17</v>
      </c>
      <c r="P3" s="12" t="s">
        <v>18</v>
      </c>
      <c r="Q3" s="12" t="s">
        <v>19</v>
      </c>
      <c r="R3" s="12" t="s">
        <v>20</v>
      </c>
      <c r="S3" s="12" t="s">
        <v>21</v>
      </c>
    </row>
    <row r="4" customFormat="false" ht="12.8" hidden="false" customHeight="false" outlineLevel="0" collapsed="false">
      <c r="A4" s="14" t="s">
        <v>22</v>
      </c>
      <c r="C4" s="13" t="s">
        <v>23</v>
      </c>
      <c r="D4" s="14" t="n">
        <v>288</v>
      </c>
      <c r="E4" s="14" t="n">
        <v>57.58</v>
      </c>
      <c r="F4" s="14" t="n">
        <v>64</v>
      </c>
      <c r="G4" s="15" t="s">
        <v>24</v>
      </c>
      <c r="H4" s="14" t="n">
        <v>64.69</v>
      </c>
      <c r="I4" s="14" t="n">
        <v>51.35</v>
      </c>
      <c r="J4" s="14" t="n">
        <v>3.56</v>
      </c>
      <c r="K4" s="16" t="s">
        <v>25</v>
      </c>
      <c r="M4" s="2" t="n">
        <f aca="false">SUM((E4/6.7)+(D4/55))</f>
        <v>13.8303934871099</v>
      </c>
      <c r="N4" s="2" t="n">
        <f aca="false">SUM((F4/15.7)+((73.75-K4)/1.25))</f>
        <v>5.9276331210191</v>
      </c>
      <c r="O4" s="2" t="n">
        <f aca="false">SUM((((73.75-K4)/1.25)+(F4/7.5)+H4/14))</f>
        <v>15.0052476190476</v>
      </c>
      <c r="P4" s="2" t="n">
        <f aca="false">SUM(((73.75-K4)/1.25)+(D4/62))</f>
        <v>6.49636129032258</v>
      </c>
      <c r="Q4" s="2" t="n">
        <f aca="false">SUM((I4/13.5)+(H4/13.5))</f>
        <v>8.59555555555556</v>
      </c>
      <c r="R4" s="17" t="n">
        <f aca="false">SUM(50.3-(G4*16.5))</f>
        <v>21.7055</v>
      </c>
      <c r="S4" s="2" t="n">
        <f aca="false">SUM(M4:R4)</f>
        <v>71.5606910730548</v>
      </c>
    </row>
    <row r="5" customFormat="false" ht="12.8" hidden="false" customHeight="false" outlineLevel="0" collapsed="false">
      <c r="A5" s="14" t="s">
        <v>26</v>
      </c>
      <c r="C5" s="13" t="s">
        <v>23</v>
      </c>
      <c r="D5" s="14" t="n">
        <v>299.3</v>
      </c>
      <c r="E5" s="14" t="n">
        <v>59.28</v>
      </c>
      <c r="F5" s="14" t="n">
        <v>69.85</v>
      </c>
      <c r="G5" s="15" t="s">
        <v>27</v>
      </c>
      <c r="H5" s="14" t="n">
        <v>58.81</v>
      </c>
      <c r="I5" s="14" t="n">
        <v>45.83</v>
      </c>
      <c r="J5" s="14" t="n">
        <v>3.96</v>
      </c>
      <c r="K5" s="16" t="s">
        <v>28</v>
      </c>
      <c r="M5" s="2" t="n">
        <f aca="false">SUM((E5/6.7)+(D5/55))</f>
        <v>14.289579375848</v>
      </c>
      <c r="N5" s="2" t="n">
        <f aca="false">SUM((F5/15.7)+((73.75-K5)/1.25))</f>
        <v>6.83144458598726</v>
      </c>
      <c r="O5" s="2" t="n">
        <f aca="false">SUM((((73.75-K5)/1.25)+(F5/7.5)+H5/14))</f>
        <v>15.8964476190476</v>
      </c>
      <c r="P5" s="2" t="n">
        <f aca="false">SUM(((73.75-K5)/1.25)+(D5/62))</f>
        <v>7.20981935483871</v>
      </c>
      <c r="Q5" s="2" t="n">
        <f aca="false">SUM((I5/13.5)+(H5/13.5))</f>
        <v>7.75111111111111</v>
      </c>
      <c r="R5" s="17" t="n">
        <f aca="false">SUM(50.3-(G5*16.5))</f>
        <v>20.8145</v>
      </c>
      <c r="S5" s="2" t="n">
        <f aca="false">SUM(M5:R5)</f>
        <v>72.7929020468327</v>
      </c>
    </row>
    <row r="6" customFormat="false" ht="12.8" hidden="false" customHeight="false" outlineLevel="0" collapsed="false">
      <c r="A6" s="14" t="s">
        <v>29</v>
      </c>
      <c r="C6" s="13" t="s">
        <v>23</v>
      </c>
      <c r="D6" s="14" t="n">
        <v>289.8</v>
      </c>
      <c r="E6" s="14" t="n">
        <v>70.8</v>
      </c>
      <c r="F6" s="14" t="n">
        <v>69.11</v>
      </c>
      <c r="G6" s="15" t="s">
        <v>30</v>
      </c>
      <c r="H6" s="14" t="n">
        <v>62.94</v>
      </c>
      <c r="I6" s="14" t="n">
        <v>49.07</v>
      </c>
      <c r="J6" s="14" t="n">
        <v>4.07</v>
      </c>
      <c r="K6" s="16" t="s">
        <v>31</v>
      </c>
      <c r="M6" s="2" t="n">
        <f aca="false">SUM((E6/6.7)+(D6/55))</f>
        <v>15.8362550881954</v>
      </c>
      <c r="N6" s="2" t="n">
        <f aca="false">SUM((F6/15.7)+((73.75-K6)/1.25))</f>
        <v>7.39151082802547</v>
      </c>
      <c r="O6" s="2" t="n">
        <f aca="false">SUM((((73.75-K6)/1.25)+(F6/7.5)+H6/14))</f>
        <v>16.6999809523809</v>
      </c>
      <c r="P6" s="2" t="n">
        <f aca="false">SUM(((73.75-K6)/1.25)+(D6/62))</f>
        <v>7.66379354838709</v>
      </c>
      <c r="Q6" s="2" t="n">
        <f aca="false">SUM((I6/13.5)+(H6/13.5))</f>
        <v>8.29703703703704</v>
      </c>
      <c r="R6" s="17" t="n">
        <f aca="false">SUM(50.3-(G6*16.5))</f>
        <v>21.557</v>
      </c>
      <c r="S6" s="2" t="n">
        <f aca="false">SUM(M6:R6)</f>
        <v>77.4455774540259</v>
      </c>
    </row>
    <row r="7" customFormat="false" ht="12.8" hidden="false" customHeight="false" outlineLevel="0" collapsed="false">
      <c r="A7" s="14" t="s">
        <v>32</v>
      </c>
      <c r="C7" s="13" t="s">
        <v>23</v>
      </c>
      <c r="D7" s="14" t="n">
        <v>292.4</v>
      </c>
      <c r="E7" s="14" t="n">
        <v>61.91</v>
      </c>
      <c r="F7" s="14" t="n">
        <v>61.38</v>
      </c>
      <c r="G7" s="15" t="s">
        <v>33</v>
      </c>
      <c r="H7" s="14" t="n">
        <v>60.18</v>
      </c>
      <c r="I7" s="14" t="n">
        <v>54.69</v>
      </c>
      <c r="J7" s="14" t="n">
        <v>3.41</v>
      </c>
      <c r="K7" s="16" t="s">
        <v>34</v>
      </c>
      <c r="M7" s="2" t="n">
        <f aca="false">SUM((E7/6.7)+(D7/55))</f>
        <v>14.5566621438263</v>
      </c>
      <c r="N7" s="2" t="n">
        <f aca="false">SUM((F7/15.7)+((73.75-K7)/1.25))</f>
        <v>6.06955414012739</v>
      </c>
      <c r="O7" s="2" t="n">
        <f aca="false">SUM((((73.75-K7)/1.25)+(F7/7.5)+H7/14))</f>
        <v>14.6425714285714</v>
      </c>
      <c r="P7" s="2" t="n">
        <f aca="false">SUM(((73.75-K7)/1.25)+(D7/62))</f>
        <v>6.87612903225807</v>
      </c>
      <c r="Q7" s="2" t="n">
        <f aca="false">SUM((I7/13.5)+(H7/13.5))</f>
        <v>8.50888888888889</v>
      </c>
      <c r="R7" s="17" t="n">
        <f aca="false">SUM(50.3-(G7*16.5))</f>
        <v>21.2765</v>
      </c>
      <c r="S7" s="2" t="n">
        <f aca="false">SUM(M7:R7)</f>
        <v>71.9303056336721</v>
      </c>
    </row>
    <row r="8" customFormat="false" ht="12.8" hidden="false" customHeight="false" outlineLevel="0" collapsed="false">
      <c r="A8" s="14" t="s">
        <v>35</v>
      </c>
      <c r="C8" s="13" t="s">
        <v>23</v>
      </c>
      <c r="D8" s="14" t="n">
        <v>288</v>
      </c>
      <c r="E8" s="14" t="n">
        <v>67.21</v>
      </c>
      <c r="F8" s="14" t="n">
        <v>62.78</v>
      </c>
      <c r="G8" s="15" t="s">
        <v>36</v>
      </c>
      <c r="H8" s="14" t="n">
        <v>58.21</v>
      </c>
      <c r="I8" s="14" t="n">
        <v>48.21</v>
      </c>
      <c r="J8" s="14" t="n">
        <v>3.48</v>
      </c>
      <c r="K8" s="16" t="s">
        <v>37</v>
      </c>
      <c r="M8" s="2" t="n">
        <f aca="false">SUM((E8/6.7)+(D8/55))</f>
        <v>15.2677069199457</v>
      </c>
      <c r="N8" s="2" t="n">
        <f aca="false">SUM((F8/15.7)+((73.75-K8)/1.25))</f>
        <v>5.97392611464968</v>
      </c>
      <c r="O8" s="2" t="n">
        <f aca="false">SUM((((73.75-K8)/1.25)+(F8/7.5)+H8/14))</f>
        <v>14.5037238095238</v>
      </c>
      <c r="P8" s="2" t="n">
        <f aca="false">SUM(((73.75-K8)/1.25)+(D8/62))</f>
        <v>6.62036129032258</v>
      </c>
      <c r="Q8" s="2" t="n">
        <f aca="false">SUM((I8/13.5)+(H8/13.5))</f>
        <v>7.88296296296296</v>
      </c>
      <c r="R8" s="17" t="n">
        <f aca="false">SUM(50.3-(G8*16.5))</f>
        <v>21.26</v>
      </c>
      <c r="S8" s="2" t="n">
        <f aca="false">SUM(M8:R8)</f>
        <v>71.5086810974047</v>
      </c>
    </row>
    <row r="9" customFormat="false" ht="12.8" hidden="false" customHeight="false" outlineLevel="0" collapsed="false">
      <c r="A9" s="14" t="s">
        <v>38</v>
      </c>
      <c r="C9" s="13" t="s">
        <v>23</v>
      </c>
      <c r="D9" s="14" t="n">
        <v>298.9</v>
      </c>
      <c r="E9" s="14" t="n">
        <v>60.84</v>
      </c>
      <c r="F9" s="14" t="n">
        <v>67.48</v>
      </c>
      <c r="G9" s="15" t="s">
        <v>39</v>
      </c>
      <c r="H9" s="14" t="n">
        <v>61.21</v>
      </c>
      <c r="I9" s="14" t="n">
        <v>49.61</v>
      </c>
      <c r="J9" s="14" t="n">
        <v>3.92</v>
      </c>
      <c r="K9" s="16" t="s">
        <v>40</v>
      </c>
      <c r="M9" s="2" t="n">
        <f aca="false">SUM((E9/6.7)+(D9/55))</f>
        <v>14.5151424694708</v>
      </c>
      <c r="N9" s="2" t="n">
        <f aca="false">SUM((F9/15.7)+((73.75-K9)/1.25))</f>
        <v>6.42848917197452</v>
      </c>
      <c r="O9" s="2" t="n">
        <f aca="false">SUM((((73.75-K9)/1.25)+(F9/7.5)+H9/14))</f>
        <v>15.4998761904762</v>
      </c>
      <c r="P9" s="2" t="n">
        <f aca="false">SUM(((73.75-K9)/1.25)+(D9/62))</f>
        <v>6.95136774193548</v>
      </c>
      <c r="Q9" s="2" t="n">
        <f aca="false">SUM((I9/13.5)+(H9/13.5))</f>
        <v>8.20888888888889</v>
      </c>
      <c r="R9" s="17" t="n">
        <f aca="false">SUM(50.3-(G9*16.5))</f>
        <v>20.831</v>
      </c>
      <c r="S9" s="2" t="n">
        <f aca="false">SUM(M9:R9)</f>
        <v>72.4347644627459</v>
      </c>
    </row>
    <row r="10" customFormat="false" ht="12.8" hidden="false" customHeight="false" outlineLevel="0" collapsed="false">
      <c r="A10" s="14" t="s">
        <v>41</v>
      </c>
      <c r="C10" s="13" t="s">
        <v>23</v>
      </c>
      <c r="D10" s="14" t="n">
        <v>304.9</v>
      </c>
      <c r="E10" s="14" t="n">
        <v>54.61</v>
      </c>
      <c r="F10" s="14" t="n">
        <v>64.7</v>
      </c>
      <c r="G10" s="15" t="s">
        <v>42</v>
      </c>
      <c r="H10" s="14" t="n">
        <v>51.78</v>
      </c>
      <c r="I10" s="14" t="n">
        <v>39.62</v>
      </c>
      <c r="J10" s="14" t="n">
        <v>3.87</v>
      </c>
      <c r="K10" s="16" t="s">
        <v>43</v>
      </c>
      <c r="M10" s="2" t="n">
        <f aca="false">SUM((E10/6.7)+(D10/55))</f>
        <v>13.6943826322931</v>
      </c>
      <c r="N10" s="2" t="n">
        <f aca="false">SUM((F10/15.7)+((73.75-K10)/1.25))</f>
        <v>6.64421910828025</v>
      </c>
      <c r="O10" s="2" t="n">
        <f aca="false">SUM((((73.75-K10)/1.25)+(F10/7.5)+H10/14))</f>
        <v>14.8484380952381</v>
      </c>
      <c r="P10" s="2" t="n">
        <f aca="false">SUM(((73.75-K10)/1.25)+(D10/62))</f>
        <v>7.44094193548387</v>
      </c>
      <c r="Q10" s="2" t="n">
        <f aca="false">SUM((I10/13.5)+(H10/13.5))</f>
        <v>6.77037037037037</v>
      </c>
      <c r="R10" s="17" t="n">
        <f aca="false">SUM(50.3-(G10*16.5))</f>
        <v>21.4415</v>
      </c>
      <c r="S10" s="2" t="n">
        <f aca="false">SUM(M10:R10)</f>
        <v>70.8398521416657</v>
      </c>
    </row>
    <row r="11" customFormat="false" ht="12.8" hidden="false" customHeight="false" outlineLevel="0" collapsed="false">
      <c r="A11" s="14" t="s">
        <v>44</v>
      </c>
      <c r="C11" s="13" t="s">
        <v>23</v>
      </c>
      <c r="D11" s="14" t="n">
        <v>297.4</v>
      </c>
      <c r="E11" s="14" t="n">
        <v>57.5</v>
      </c>
      <c r="F11" s="14" t="n">
        <v>62.09</v>
      </c>
      <c r="G11" s="15" t="s">
        <v>45</v>
      </c>
      <c r="H11" s="14" t="n">
        <v>60</v>
      </c>
      <c r="I11" s="14" t="n">
        <v>54.21</v>
      </c>
      <c r="J11" s="14" t="n">
        <v>3.55</v>
      </c>
      <c r="K11" s="16" t="s">
        <v>46</v>
      </c>
      <c r="M11" s="2" t="n">
        <f aca="false">SUM((E11/6.7)+(D11/55))</f>
        <v>13.9893622795115</v>
      </c>
      <c r="N11" s="2" t="n">
        <f aca="false">SUM((F11/15.7)+((73.75-K11)/1.25))</f>
        <v>6.21397707006369</v>
      </c>
      <c r="O11" s="2" t="n">
        <f aca="false">SUM((((73.75-K11)/1.25)+(F11/7.5)+H11/14))</f>
        <v>14.823580952381</v>
      </c>
      <c r="P11" s="2" t="n">
        <f aca="false">SUM(((73.75-K11)/1.25)+(D11/62))</f>
        <v>7.05597419354839</v>
      </c>
      <c r="Q11" s="2" t="n">
        <f aca="false">SUM((I11/13.5)+(H11/13.5))</f>
        <v>8.46</v>
      </c>
      <c r="R11" s="17" t="n">
        <f aca="false">SUM(50.3-(G11*16.5))</f>
        <v>21.5075</v>
      </c>
      <c r="S11" s="2" t="n">
        <f aca="false">SUM(M11:R11)</f>
        <v>72.0503944955046</v>
      </c>
    </row>
    <row r="12" customFormat="false" ht="12.8" hidden="false" customHeight="false" outlineLevel="0" collapsed="false">
      <c r="A12" s="14" t="s">
        <v>47</v>
      </c>
      <c r="C12" s="13" t="s">
        <v>23</v>
      </c>
      <c r="D12" s="14" t="n">
        <v>289.8</v>
      </c>
      <c r="E12" s="14" t="n">
        <v>67.36</v>
      </c>
      <c r="F12" s="14" t="n">
        <v>63.62</v>
      </c>
      <c r="G12" s="15" t="s">
        <v>48</v>
      </c>
      <c r="H12" s="14" t="n">
        <v>56.9</v>
      </c>
      <c r="I12" s="14" t="n">
        <v>39.51</v>
      </c>
      <c r="J12" s="14" t="n">
        <v>3.47</v>
      </c>
      <c r="K12" s="16" t="s">
        <v>49</v>
      </c>
      <c r="M12" s="2" t="n">
        <f aca="false">SUM((E12/6.7)+(D12/55))</f>
        <v>15.3228222523745</v>
      </c>
      <c r="N12" s="2" t="n">
        <f aca="false">SUM((F12/15.7)+((73.75-K12)/1.25))</f>
        <v>5.29542929936306</v>
      </c>
      <c r="O12" s="2" t="n">
        <f aca="false">SUM((((73.75-K12)/1.25)+(F12/7.5)+H12/14))</f>
        <v>13.7901523809524</v>
      </c>
      <c r="P12" s="2" t="n">
        <f aca="false">SUM(((73.75-K12)/1.25)+(D12/62))</f>
        <v>5.9173935483871</v>
      </c>
      <c r="Q12" s="2" t="n">
        <f aca="false">SUM((I12/13.5)+(H12/13.5))</f>
        <v>7.14148148148148</v>
      </c>
      <c r="R12" s="17" t="n">
        <f aca="false">SUM(50.3-(G12*16.5))</f>
        <v>21.3425</v>
      </c>
      <c r="S12" s="2" t="n">
        <f aca="false">SUM(M12:R12)</f>
        <v>68.8097789625585</v>
      </c>
    </row>
    <row r="13" customFormat="false" ht="12.8" hidden="false" customHeight="false" outlineLevel="0" collapsed="false">
      <c r="A13" s="14" t="s">
        <v>50</v>
      </c>
      <c r="C13" s="13" t="s">
        <v>23</v>
      </c>
      <c r="D13" s="14" t="n">
        <v>283.6</v>
      </c>
      <c r="E13" s="14" t="n">
        <v>61.4</v>
      </c>
      <c r="F13" s="14" t="n">
        <v>66.2</v>
      </c>
      <c r="G13" s="15" t="s">
        <v>51</v>
      </c>
      <c r="H13" s="14" t="n">
        <v>63.17</v>
      </c>
      <c r="I13" s="14" t="n">
        <v>54.84</v>
      </c>
      <c r="J13" s="14" t="n">
        <v>3.54</v>
      </c>
      <c r="K13" s="16" t="s">
        <v>52</v>
      </c>
      <c r="M13" s="2" t="n">
        <f aca="false">SUM((E13/6.7)+(D13/55))</f>
        <v>14.3205427408412</v>
      </c>
      <c r="N13" s="2" t="n">
        <f aca="false">SUM((F13/15.7)+((73.75-K13)/1.25))</f>
        <v>6.40216050955414</v>
      </c>
      <c r="O13" s="2" t="n">
        <f aca="false">SUM((((73.75-K13)/1.25)+(F13/7.5)+H13/14))</f>
        <v>15.5244095238095</v>
      </c>
      <c r="P13" s="2" t="n">
        <f aca="false">SUM(((73.75-K13)/1.25)+(D13/62))</f>
        <v>6.7597935483871</v>
      </c>
      <c r="Q13" s="2" t="n">
        <f aca="false">SUM((I13/13.5)+(H13/13.5))</f>
        <v>8.74148148148148</v>
      </c>
      <c r="R13" s="17" t="n">
        <f aca="false">SUM(50.3-(G13*16.5))</f>
        <v>21.194</v>
      </c>
      <c r="S13" s="2" t="n">
        <f aca="false">SUM(M13:R13)</f>
        <v>72.9423878040735</v>
      </c>
    </row>
    <row r="14" customFormat="false" ht="12.8" hidden="false" customHeight="false" outlineLevel="0" collapsed="false">
      <c r="A14" s="14" t="s">
        <v>53</v>
      </c>
      <c r="C14" s="13" t="s">
        <v>23</v>
      </c>
      <c r="D14" s="14" t="n">
        <v>296.5</v>
      </c>
      <c r="E14" s="14" t="n">
        <v>56.79</v>
      </c>
      <c r="F14" s="14" t="n">
        <v>64.35</v>
      </c>
      <c r="G14" s="15" t="s">
        <v>54</v>
      </c>
      <c r="H14" s="14" t="n">
        <v>60</v>
      </c>
      <c r="I14" s="14" t="n">
        <v>52.22</v>
      </c>
      <c r="J14" s="14" t="n">
        <v>4.02</v>
      </c>
      <c r="K14" s="16" t="s">
        <v>55</v>
      </c>
      <c r="M14" s="2" t="n">
        <f aca="false">SUM((E14/6.7)+(D14/55))</f>
        <v>13.8670284938942</v>
      </c>
      <c r="N14" s="2" t="n">
        <f aca="false">SUM((F14/15.7)+((73.75-K14)/1.25))</f>
        <v>6.23392611464968</v>
      </c>
      <c r="O14" s="2" t="n">
        <f aca="false">SUM((((73.75-K14)/1.25)+(F14/7.5)+H14/14))</f>
        <v>15.0009142857143</v>
      </c>
      <c r="P14" s="2" t="n">
        <f aca="false">SUM(((73.75-K14)/1.25)+(D14/62))</f>
        <v>6.91745806451613</v>
      </c>
      <c r="Q14" s="2" t="n">
        <f aca="false">SUM((I14/13.5)+(H14/13.5))</f>
        <v>8.31259259259259</v>
      </c>
      <c r="R14" s="17" t="n">
        <f aca="false">SUM(50.3-(G14*16.5))</f>
        <v>22.118</v>
      </c>
      <c r="S14" s="2" t="n">
        <f aca="false">SUM(M14:R14)</f>
        <v>72.4499195513669</v>
      </c>
    </row>
    <row r="15" customFormat="false" ht="12.8" hidden="false" customHeight="false" outlineLevel="0" collapsed="false">
      <c r="A15" s="14" t="s">
        <v>56</v>
      </c>
      <c r="C15" s="13" t="s">
        <v>23</v>
      </c>
      <c r="D15" s="14" t="n">
        <v>288.7</v>
      </c>
      <c r="E15" s="14" t="n">
        <v>65.81</v>
      </c>
      <c r="F15" s="14" t="n">
        <v>64.44</v>
      </c>
      <c r="G15" s="15" t="s">
        <v>57</v>
      </c>
      <c r="H15" s="14" t="n">
        <v>59.6</v>
      </c>
      <c r="I15" s="14" t="n">
        <v>45.05</v>
      </c>
      <c r="J15" s="14" t="n">
        <v>3.4</v>
      </c>
      <c r="K15" s="16" t="s">
        <v>58</v>
      </c>
      <c r="M15" s="2" t="n">
        <f aca="false">SUM((E15/6.7)+(D15/55))</f>
        <v>15.0714789687924</v>
      </c>
      <c r="N15" s="2" t="n">
        <f aca="false">SUM((F15/15.7)+((73.75-K15)/1.25))</f>
        <v>5.84125859872612</v>
      </c>
      <c r="O15" s="2" t="n">
        <f aca="false">SUM((((73.75-K15)/1.25)+(F15/7.5)+H15/14))</f>
        <v>14.5859428571429</v>
      </c>
      <c r="P15" s="2" t="n">
        <f aca="false">SUM(((73.75-K15)/1.25)+(D15/62))</f>
        <v>6.39325161290323</v>
      </c>
      <c r="Q15" s="2" t="n">
        <f aca="false">SUM((I15/13.5)+(H15/13.5))</f>
        <v>7.75185185185185</v>
      </c>
      <c r="R15" s="17" t="n">
        <f aca="false">SUM(50.3-(G15*16.5))</f>
        <v>21.227</v>
      </c>
      <c r="S15" s="2" t="n">
        <f aca="false">SUM(M15:R15)</f>
        <v>70.8707838894165</v>
      </c>
    </row>
    <row r="16" customFormat="false" ht="12.8" hidden="false" customHeight="false" outlineLevel="0" collapsed="false">
      <c r="A16" s="14" t="s">
        <v>59</v>
      </c>
      <c r="C16" s="13" t="s">
        <v>23</v>
      </c>
      <c r="D16" s="14" t="n">
        <v>304.1</v>
      </c>
      <c r="E16" s="14" t="n">
        <v>56.24</v>
      </c>
      <c r="F16" s="14" t="n">
        <v>65.34</v>
      </c>
      <c r="G16" s="15" t="s">
        <v>60</v>
      </c>
      <c r="H16" s="14" t="n">
        <v>58.78</v>
      </c>
      <c r="I16" s="14" t="n">
        <v>48.57</v>
      </c>
      <c r="J16" s="14" t="n">
        <v>3.7</v>
      </c>
      <c r="K16" s="16" t="s">
        <v>61</v>
      </c>
      <c r="M16" s="2" t="n">
        <f aca="false">SUM((E16/6.7)+(D16/55))</f>
        <v>13.9231207598372</v>
      </c>
      <c r="N16" s="2" t="n">
        <f aca="false">SUM((F16/15.7)+((73.75-K16)/1.25))</f>
        <v>5.91938343949045</v>
      </c>
      <c r="O16" s="2" t="n">
        <f aca="false">SUM((((73.75-K16)/1.25)+(F16/7.5)+H16/14))</f>
        <v>14.6681714285714</v>
      </c>
      <c r="P16" s="2" t="n">
        <f aca="false">SUM(((73.75-K16)/1.25)+(D16/62))</f>
        <v>6.66243870967742</v>
      </c>
      <c r="Q16" s="2" t="n">
        <f aca="false">SUM((I16/13.5)+(H16/13.5))</f>
        <v>7.95185185185185</v>
      </c>
      <c r="R16" s="17" t="n">
        <f aca="false">SUM(50.3-(G16*16.5))</f>
        <v>21.2105</v>
      </c>
      <c r="S16" s="2" t="n">
        <f aca="false">SUM(M16:R16)</f>
        <v>70.3354661894283</v>
      </c>
    </row>
    <row r="17" customFormat="false" ht="12.8" hidden="false" customHeight="false" outlineLevel="0" collapsed="false">
      <c r="A17" s="14" t="s">
        <v>62</v>
      </c>
      <c r="C17" s="13" t="s">
        <v>23</v>
      </c>
      <c r="D17" s="14" t="n">
        <v>290.8</v>
      </c>
      <c r="E17" s="14" t="n">
        <v>67.55</v>
      </c>
      <c r="F17" s="14" t="n">
        <v>65.82</v>
      </c>
      <c r="G17" s="15" t="s">
        <v>63</v>
      </c>
      <c r="H17" s="14" t="n">
        <v>59.72</v>
      </c>
      <c r="I17" s="14" t="n">
        <v>43.55</v>
      </c>
      <c r="J17" s="14" t="n">
        <v>3.65</v>
      </c>
      <c r="K17" s="16" t="s">
        <v>64</v>
      </c>
      <c r="M17" s="2" t="n">
        <f aca="false">SUM((E17/6.7)+(D17/55))</f>
        <v>15.3693622795115</v>
      </c>
      <c r="N17" s="2" t="n">
        <f aca="false">SUM((F17/15.7)+((73.75-K17)/1.25))</f>
        <v>5.88035668789809</v>
      </c>
      <c r="O17" s="2" t="n">
        <f aca="false">SUM((((73.75-K17)/1.25)+(F17/7.5)+H17/14))</f>
        <v>14.7297142857143</v>
      </c>
      <c r="P17" s="2" t="n">
        <f aca="false">SUM(((73.75-K17)/1.25)+(D17/62))</f>
        <v>6.37832258064516</v>
      </c>
      <c r="Q17" s="2" t="n">
        <f aca="false">SUM((I17/13.5)+(H17/13.5))</f>
        <v>7.64962962962963</v>
      </c>
      <c r="R17" s="17" t="n">
        <f aca="false">SUM(50.3-(G17*16.5))</f>
        <v>21.1115</v>
      </c>
      <c r="S17" s="2" t="n">
        <f aca="false">SUM(M17:R17)</f>
        <v>71.1188854633987</v>
      </c>
    </row>
    <row r="18" customFormat="false" ht="12.8" hidden="false" customHeight="false" outlineLevel="0" collapsed="false">
      <c r="A18" s="14" t="s">
        <v>65</v>
      </c>
      <c r="C18" s="13" t="s">
        <v>23</v>
      </c>
      <c r="D18" s="14" t="n">
        <v>293.1</v>
      </c>
      <c r="E18" s="14" t="n">
        <v>53.26</v>
      </c>
      <c r="F18" s="14" t="n">
        <v>65.94</v>
      </c>
      <c r="G18" s="15" t="s">
        <v>66</v>
      </c>
      <c r="H18" s="14" t="n">
        <v>60.99</v>
      </c>
      <c r="I18" s="14" t="n">
        <v>62.3</v>
      </c>
      <c r="J18" s="14" t="n">
        <v>3.39</v>
      </c>
      <c r="K18" s="16" t="s">
        <v>67</v>
      </c>
      <c r="M18" s="2" t="n">
        <f aca="false">SUM((E18/6.7)+(D18/55))</f>
        <v>13.2783446404342</v>
      </c>
      <c r="N18" s="2" t="n">
        <f aca="false">SUM((F18/15.7)+((73.75-K18)/1.25))</f>
        <v>5.6184</v>
      </c>
      <c r="O18" s="2" t="n">
        <f aca="false">SUM((((73.75-K18)/1.25)+(F18/7.5)+H18/14))</f>
        <v>14.5668285714286</v>
      </c>
      <c r="P18" s="2" t="n">
        <f aca="false">SUM(((73.75-K18)/1.25)+(D18/62))</f>
        <v>6.14581935483871</v>
      </c>
      <c r="Q18" s="2" t="n">
        <f aca="false">SUM((I18/13.5)+(H18/13.5))</f>
        <v>9.13259259259259</v>
      </c>
      <c r="R18" s="17" t="n">
        <f aca="false">SUM(50.3-(G18*16.5))</f>
        <v>20.897</v>
      </c>
      <c r="S18" s="2" t="n">
        <f aca="false">SUM(M18:R18)</f>
        <v>69.6389851592941</v>
      </c>
    </row>
    <row r="19" customFormat="false" ht="12.8" hidden="false" customHeight="false" outlineLevel="0" collapsed="false">
      <c r="A19" s="14" t="s">
        <v>68</v>
      </c>
      <c r="C19" s="13" t="s">
        <v>23</v>
      </c>
      <c r="D19" s="14" t="n">
        <v>294.5</v>
      </c>
      <c r="E19" s="14" t="n">
        <v>56.29</v>
      </c>
      <c r="F19" s="14" t="n">
        <v>65.48</v>
      </c>
      <c r="G19" s="15" t="s">
        <v>39</v>
      </c>
      <c r="H19" s="14" t="n">
        <v>61.3</v>
      </c>
      <c r="I19" s="14" t="n">
        <v>54.55</v>
      </c>
      <c r="J19" s="14" t="n">
        <v>3.6</v>
      </c>
      <c r="K19" s="16" t="s">
        <v>69</v>
      </c>
      <c r="M19" s="2" t="n">
        <f aca="false">SUM((E19/6.7)+(D19/55))</f>
        <v>13.7560379918589</v>
      </c>
      <c r="N19" s="2" t="n">
        <f aca="false">SUM((F19/15.7)+((73.75-K19)/1.25))</f>
        <v>5.71230063694268</v>
      </c>
      <c r="O19" s="2" t="n">
        <f aca="false">SUM((((73.75-K19)/1.25)+(F19/7.5)+H19/14))</f>
        <v>14.6508380952381</v>
      </c>
      <c r="P19" s="2" t="n">
        <f aca="false">SUM(((73.75-K19)/1.25)+(D19/62))</f>
        <v>6.29160000000001</v>
      </c>
      <c r="Q19" s="2" t="n">
        <f aca="false">SUM((I19/13.5)+(H19/13.5))</f>
        <v>8.58148148148148</v>
      </c>
      <c r="R19" s="17" t="n">
        <f aca="false">SUM(50.3-(G19*16.5))</f>
        <v>20.831</v>
      </c>
      <c r="S19" s="2" t="n">
        <f aca="false">SUM(M19:R19)</f>
        <v>69.8232582055211</v>
      </c>
    </row>
    <row r="20" customFormat="false" ht="12.8" hidden="false" customHeight="false" outlineLevel="0" collapsed="false">
      <c r="A20" s="14" t="s">
        <v>70</v>
      </c>
      <c r="C20" s="13" t="s">
        <v>23</v>
      </c>
      <c r="D20" s="14" t="n">
        <v>294.2</v>
      </c>
      <c r="E20" s="14" t="n">
        <v>65</v>
      </c>
      <c r="F20" s="14" t="n">
        <v>66.19</v>
      </c>
      <c r="G20" s="15" t="s">
        <v>71</v>
      </c>
      <c r="H20" s="14" t="n">
        <v>57.98</v>
      </c>
      <c r="I20" s="14" t="n">
        <v>50.44</v>
      </c>
      <c r="J20" s="14" t="n">
        <v>3.56</v>
      </c>
      <c r="K20" s="16" t="s">
        <v>72</v>
      </c>
      <c r="M20" s="2" t="n">
        <f aca="false">SUM((E20/6.7)+(D20/55))</f>
        <v>15.0505834464043</v>
      </c>
      <c r="N20" s="2" t="n">
        <f aca="false">SUM((F20/15.7)+((73.75-K20)/1.25))</f>
        <v>6.38632356687898</v>
      </c>
      <c r="O20" s="2" t="n">
        <f aca="false">SUM((((73.75-K20)/1.25)+(F20/7.5)+H20/14))</f>
        <v>15.1371619047619</v>
      </c>
      <c r="P20" s="2" t="n">
        <f aca="false">SUM(((73.75-K20)/1.25)+(D20/62))</f>
        <v>6.91556129032258</v>
      </c>
      <c r="Q20" s="2" t="n">
        <f aca="false">SUM((I20/13.5)+(H20/13.5))</f>
        <v>8.03111111111111</v>
      </c>
      <c r="R20" s="17" t="n">
        <f aca="false">SUM(50.3-(G20*16.5))</f>
        <v>21.095</v>
      </c>
      <c r="S20" s="2" t="n">
        <f aca="false">SUM(M20:R20)</f>
        <v>72.6157413194789</v>
      </c>
    </row>
    <row r="21" customFormat="false" ht="12.8" hidden="false" customHeight="false" outlineLevel="0" collapsed="false">
      <c r="A21" s="14" t="s">
        <v>73</v>
      </c>
      <c r="C21" s="13" t="s">
        <v>23</v>
      </c>
      <c r="D21" s="14" t="n">
        <v>290.3</v>
      </c>
      <c r="E21" s="14" t="n">
        <v>63.58</v>
      </c>
      <c r="F21" s="14" t="n">
        <v>69.48</v>
      </c>
      <c r="G21" s="15" t="s">
        <v>39</v>
      </c>
      <c r="H21" s="14" t="n">
        <v>62.1</v>
      </c>
      <c r="I21" s="14" t="n">
        <v>50.39</v>
      </c>
      <c r="J21" s="14" t="n">
        <v>3.47</v>
      </c>
      <c r="K21" s="16" t="s">
        <v>74</v>
      </c>
      <c r="M21" s="2" t="n">
        <f aca="false">SUM((E21/6.7)+(D21/55))</f>
        <v>14.7677340569878</v>
      </c>
      <c r="N21" s="2" t="n">
        <f aca="false">SUM((F21/15.7)+((73.75-K21)/1.25))</f>
        <v>6.61347770700637</v>
      </c>
      <c r="O21" s="2" t="n">
        <f aca="false">SUM((((73.75-K21)/1.25)+(F21/7.5)+H21/14))</f>
        <v>15.8877142857143</v>
      </c>
      <c r="P21" s="2" t="n">
        <f aca="false">SUM(((73.75-K21)/1.25)+(D21/62))</f>
        <v>6.87025806451613</v>
      </c>
      <c r="Q21" s="2" t="n">
        <f aca="false">SUM((I21/13.5)+(H21/13.5))</f>
        <v>8.33259259259259</v>
      </c>
      <c r="R21" s="17" t="n">
        <f aca="false">SUM(50.3-(G21*16.5))</f>
        <v>20.831</v>
      </c>
      <c r="S21" s="2" t="n">
        <f aca="false">SUM(M21:R21)</f>
        <v>73.3027767068172</v>
      </c>
    </row>
    <row r="22" customFormat="false" ht="12.8" hidden="false" customHeight="false" outlineLevel="0" collapsed="false">
      <c r="A22" s="14" t="s">
        <v>75</v>
      </c>
      <c r="C22" s="13" t="s">
        <v>23</v>
      </c>
      <c r="D22" s="14" t="n">
        <v>292.5</v>
      </c>
      <c r="E22" s="14" t="n">
        <v>61.6</v>
      </c>
      <c r="F22" s="14" t="n">
        <v>64.84</v>
      </c>
      <c r="G22" s="15" t="s">
        <v>76</v>
      </c>
      <c r="H22" s="14" t="n">
        <v>55.76</v>
      </c>
      <c r="I22" s="14" t="n">
        <v>40</v>
      </c>
      <c r="J22" s="14" t="n">
        <v>3.47</v>
      </c>
      <c r="K22" s="16" t="s">
        <v>77</v>
      </c>
      <c r="M22" s="2" t="n">
        <f aca="false">SUM((E22/6.7)+(D22/55))</f>
        <v>14.5122116689281</v>
      </c>
      <c r="N22" s="2" t="n">
        <f aca="false">SUM((F22/15.7)+((73.75-K22)/1.25))</f>
        <v>5.53153630573248</v>
      </c>
      <c r="O22" s="2" t="n">
        <f aca="false">SUM((((73.75-K22)/1.25)+(F22/7.5)+H22/14))</f>
        <v>14.0297904761905</v>
      </c>
      <c r="P22" s="2" t="n">
        <f aca="false">SUM(((73.75-K22)/1.25)+(D22/62))</f>
        <v>6.11934193548387</v>
      </c>
      <c r="Q22" s="2" t="n">
        <f aca="false">SUM((I22/13.5)+(H22/13.5))</f>
        <v>7.09333333333333</v>
      </c>
      <c r="R22" s="17" t="n">
        <f aca="false">SUM(50.3-(G22*16.5))</f>
        <v>20.8805</v>
      </c>
      <c r="S22" s="2" t="n">
        <f aca="false">SUM(M22:R22)</f>
        <v>68.1667137196682</v>
      </c>
    </row>
    <row r="23" customFormat="false" ht="12.8" hidden="false" customHeight="false" outlineLevel="0" collapsed="false">
      <c r="A23" s="14" t="s">
        <v>78</v>
      </c>
      <c r="C23" s="13" t="s">
        <v>23</v>
      </c>
      <c r="D23" s="14" t="n">
        <v>293.8</v>
      </c>
      <c r="E23" s="14" t="n">
        <v>55.26</v>
      </c>
      <c r="F23" s="14" t="n">
        <v>63.93</v>
      </c>
      <c r="G23" s="15" t="s">
        <v>79</v>
      </c>
      <c r="H23" s="14" t="n">
        <v>59.87</v>
      </c>
      <c r="I23" s="14" t="n">
        <v>46.9</v>
      </c>
      <c r="J23" s="14" t="n">
        <v>3.61</v>
      </c>
      <c r="K23" s="16" t="s">
        <v>80</v>
      </c>
      <c r="M23" s="2" t="n">
        <f aca="false">SUM((E23/6.7)+(D23/55))</f>
        <v>13.589579375848</v>
      </c>
      <c r="N23" s="2" t="n">
        <f aca="false">SUM((F23/15.7)+((73.75-K23)/1.25))</f>
        <v>6.50477452229299</v>
      </c>
      <c r="O23" s="2" t="n">
        <f aca="false">SUM((((73.75-K23)/1.25)+(F23/7.5)+H23/14))</f>
        <v>15.2332285714286</v>
      </c>
      <c r="P23" s="2" t="n">
        <f aca="false">SUM(((73.75-K23)/1.25)+(D23/62))</f>
        <v>7.17150967741935</v>
      </c>
      <c r="Q23" s="2" t="n">
        <f aca="false">SUM((I23/13.5)+(H23/13.5))</f>
        <v>7.90888888888889</v>
      </c>
      <c r="R23" s="17" t="n">
        <f aca="false">SUM(50.3-(G23*16.5))</f>
        <v>21.293</v>
      </c>
      <c r="S23" s="2" t="n">
        <f aca="false">SUM(M23:R23)</f>
        <v>71.7009810358778</v>
      </c>
    </row>
    <row r="24" customFormat="false" ht="12.8" hidden="false" customHeight="false" outlineLevel="0" collapsed="false">
      <c r="A24" s="14" t="s">
        <v>81</v>
      </c>
      <c r="C24" s="13" t="s">
        <v>23</v>
      </c>
      <c r="D24" s="14" t="n">
        <v>310.8</v>
      </c>
      <c r="E24" s="14" t="n">
        <v>50.1</v>
      </c>
      <c r="F24" s="14" t="n">
        <v>62.54</v>
      </c>
      <c r="G24" s="15" t="s">
        <v>63</v>
      </c>
      <c r="H24" s="14" t="n">
        <v>57.63</v>
      </c>
      <c r="I24" s="14" t="n">
        <v>58.87</v>
      </c>
      <c r="J24" s="14" t="n">
        <v>3.5</v>
      </c>
      <c r="K24" s="16" t="s">
        <v>82</v>
      </c>
      <c r="M24" s="2" t="n">
        <f aca="false">SUM((E24/6.7)+(D24/55))</f>
        <v>13.1285210312076</v>
      </c>
      <c r="N24" s="2" t="n">
        <f aca="false">SUM((F24/15.7)+((73.75-K24)/1.25))</f>
        <v>5.73383949044586</v>
      </c>
      <c r="O24" s="2" t="n">
        <f aca="false">SUM((((73.75-K24)/1.25)+(F24/7.5)+H24/14))</f>
        <v>14.2054952380952</v>
      </c>
      <c r="P24" s="2" t="n">
        <f aca="false">SUM(((73.75-K24)/1.25)+(D24/62))</f>
        <v>6.76330322580645</v>
      </c>
      <c r="Q24" s="2" t="n">
        <f aca="false">SUM((I24/13.5)+(H24/13.5))</f>
        <v>8.62962962962963</v>
      </c>
      <c r="R24" s="17" t="n">
        <f aca="false">SUM(50.3-(G24*16.5))</f>
        <v>21.1115</v>
      </c>
      <c r="S24" s="2" t="n">
        <f aca="false">SUM(M24:R24)</f>
        <v>69.5722886151848</v>
      </c>
    </row>
    <row r="25" customFormat="false" ht="12.8" hidden="false" customHeight="false" outlineLevel="0" collapsed="false">
      <c r="A25" s="14" t="s">
        <v>83</v>
      </c>
      <c r="C25" s="13" t="s">
        <v>23</v>
      </c>
      <c r="D25" s="14" t="n">
        <v>286</v>
      </c>
      <c r="E25" s="14" t="n">
        <v>64.3</v>
      </c>
      <c r="F25" s="14" t="n">
        <v>64.67</v>
      </c>
      <c r="G25" s="15" t="s">
        <v>84</v>
      </c>
      <c r="H25" s="14" t="n">
        <v>57.26</v>
      </c>
      <c r="I25" s="14" t="n">
        <v>45.26</v>
      </c>
      <c r="J25" s="14" t="n">
        <v>3.74</v>
      </c>
      <c r="K25" s="16" t="s">
        <v>85</v>
      </c>
      <c r="M25" s="2" t="n">
        <f aca="false">SUM((E25/6.7)+(D25/55))</f>
        <v>14.7970149253731</v>
      </c>
      <c r="N25" s="2" t="n">
        <f aca="false">SUM((F25/15.7)+((73.75-K25)/1.25))</f>
        <v>6.31990828025478</v>
      </c>
      <c r="O25" s="2" t="n">
        <f aca="false">SUM((((73.75-K25)/1.25)+(F25/7.5)+H25/14))</f>
        <v>14.9134666666667</v>
      </c>
      <c r="P25" s="2" t="n">
        <f aca="false">SUM(((73.75-K25)/1.25)+(D25/62))</f>
        <v>6.81370322580646</v>
      </c>
      <c r="Q25" s="2" t="n">
        <f aca="false">SUM((I25/13.5)+(H25/13.5))</f>
        <v>7.59407407407407</v>
      </c>
      <c r="R25" s="17" t="n">
        <f aca="false">SUM(50.3-(G25*16.5))</f>
        <v>21.7385</v>
      </c>
      <c r="S25" s="2" t="n">
        <f aca="false">SUM(M25:R25)</f>
        <v>72.1766671721751</v>
      </c>
    </row>
    <row r="26" customFormat="false" ht="12.8" hidden="false" customHeight="false" outlineLevel="0" collapsed="false">
      <c r="A26" s="14" t="s">
        <v>86</v>
      </c>
      <c r="C26" s="13" t="s">
        <v>23</v>
      </c>
      <c r="D26" s="14" t="n">
        <v>299</v>
      </c>
      <c r="E26" s="14" t="n">
        <v>62.02</v>
      </c>
      <c r="F26" s="14" t="n">
        <v>65.54</v>
      </c>
      <c r="G26" s="15" t="s">
        <v>87</v>
      </c>
      <c r="H26" s="14" t="n">
        <v>58.17</v>
      </c>
      <c r="I26" s="14" t="n">
        <v>56.19</v>
      </c>
      <c r="J26" s="14" t="n">
        <v>3.53</v>
      </c>
      <c r="K26" s="16" t="s">
        <v>88</v>
      </c>
      <c r="M26" s="2" t="n">
        <f aca="false">SUM((E26/6.7)+(D26/55))</f>
        <v>14.6930800542741</v>
      </c>
      <c r="N26" s="2" t="n">
        <f aca="false">SUM((F26/15.7)+((73.75-K26)/1.25))</f>
        <v>6.11052229299363</v>
      </c>
      <c r="O26" s="2" t="n">
        <f aca="false">SUM((((73.75-K26)/1.25)+(F26/7.5)+H26/14))</f>
        <v>14.8296666666667</v>
      </c>
      <c r="P26" s="2" t="n">
        <f aca="false">SUM(((73.75-K26)/1.25)+(D26/62))</f>
        <v>6.75858064516129</v>
      </c>
      <c r="Q26" s="2" t="n">
        <f aca="false">SUM((I26/13.5)+(H26/13.5))</f>
        <v>8.47111111111111</v>
      </c>
      <c r="R26" s="17" t="n">
        <f aca="false">SUM(50.3-(G26*16.5))</f>
        <v>20.9795</v>
      </c>
      <c r="S26" s="2" t="n">
        <f aca="false">SUM(M26:R26)</f>
        <v>71.8424607702068</v>
      </c>
    </row>
    <row r="27" customFormat="false" ht="12.8" hidden="false" customHeight="false" outlineLevel="0" collapsed="false">
      <c r="A27" s="14" t="s">
        <v>89</v>
      </c>
      <c r="C27" s="13" t="s">
        <v>23</v>
      </c>
      <c r="D27" s="14" t="n">
        <v>273.9</v>
      </c>
      <c r="E27" s="14" t="n">
        <v>75.36</v>
      </c>
      <c r="F27" s="14" t="n">
        <v>64.24</v>
      </c>
      <c r="G27" s="15" t="s">
        <v>90</v>
      </c>
      <c r="H27" s="14" t="n">
        <v>60.58</v>
      </c>
      <c r="I27" s="14" t="n">
        <v>57.03</v>
      </c>
      <c r="J27" s="14" t="n">
        <v>3.6</v>
      </c>
      <c r="K27" s="18" t="n">
        <v>70.887</v>
      </c>
      <c r="M27" s="2" t="n">
        <f aca="false">SUM((E27/6.7)+(D27/55))</f>
        <v>16.2277611940298</v>
      </c>
      <c r="N27" s="2" t="n">
        <f aca="false">SUM((F27/15.7)+((73.75-K27)/1.25))</f>
        <v>6.38211974522293</v>
      </c>
      <c r="O27" s="2" t="n">
        <f aca="false">SUM((((73.75-K27)/1.25)+(F27/7.5)+H27/14))</f>
        <v>15.1828761904762</v>
      </c>
      <c r="P27" s="2" t="n">
        <f aca="false">SUM(((73.75-K27)/1.25)+(D27/62))</f>
        <v>6.70814193548387</v>
      </c>
      <c r="Q27" s="2" t="n">
        <f aca="false">SUM((I27/13.5)+(H27/13.5))</f>
        <v>8.71185185185185</v>
      </c>
      <c r="R27" s="17" t="n">
        <f aca="false">SUM(50.3-(G27*16.5))</f>
        <v>21.656</v>
      </c>
      <c r="S27" s="2" t="n">
        <f aca="false">SUM(M27:R27)</f>
        <v>74.8687509170647</v>
      </c>
    </row>
    <row r="28" customFormat="false" ht="12.8" hidden="false" customHeight="false" outlineLevel="0" collapsed="false">
      <c r="A28" s="14" t="s">
        <v>91</v>
      </c>
      <c r="C28" s="13" t="s">
        <v>23</v>
      </c>
      <c r="D28" s="14" t="n">
        <v>285.9</v>
      </c>
      <c r="E28" s="14" t="n">
        <v>58.91</v>
      </c>
      <c r="F28" s="14" t="n">
        <v>60.5</v>
      </c>
      <c r="G28" s="15" t="s">
        <v>92</v>
      </c>
      <c r="H28" s="14" t="n">
        <v>56.7</v>
      </c>
      <c r="I28" s="14" t="n">
        <v>51.55</v>
      </c>
      <c r="J28" s="14" t="n">
        <v>3.19</v>
      </c>
      <c r="K28" s="16" t="s">
        <v>93</v>
      </c>
      <c r="M28" s="2" t="n">
        <f aca="false">SUM((E28/6.7)+(D28/55))</f>
        <v>13.9907191316147</v>
      </c>
      <c r="N28" s="2" t="n">
        <f aca="false">SUM((F28/15.7)+((73.75-K28)/1.25))</f>
        <v>5.00310318471338</v>
      </c>
      <c r="O28" s="2" t="n">
        <f aca="false">SUM((((73.75-K28)/1.25)+(F28/7.5)+H28/14))</f>
        <v>13.2662666666667</v>
      </c>
      <c r="P28" s="2" t="n">
        <f aca="false">SUM(((73.75-K28)/1.25)+(D28/62))</f>
        <v>5.76089032258064</v>
      </c>
      <c r="Q28" s="2" t="n">
        <f aca="false">SUM((I28/13.5)+(H28/13.5))</f>
        <v>8.01851851851852</v>
      </c>
      <c r="R28" s="17" t="n">
        <f aca="false">SUM(50.3-(G28*16.5))</f>
        <v>20.93</v>
      </c>
      <c r="S28" s="2" t="n">
        <f aca="false">SUM(M28:R28)</f>
        <v>66.9694978240939</v>
      </c>
    </row>
    <row r="29" customFormat="false" ht="12.8" hidden="false" customHeight="false" outlineLevel="0" collapsed="false">
      <c r="A29" s="14" t="s">
        <v>94</v>
      </c>
      <c r="C29" s="13" t="s">
        <v>23</v>
      </c>
      <c r="D29" s="14" t="n">
        <v>290.9</v>
      </c>
      <c r="E29" s="14" t="n">
        <v>66.22</v>
      </c>
      <c r="F29" s="14" t="n">
        <v>64.28</v>
      </c>
      <c r="G29" s="15" t="s">
        <v>95</v>
      </c>
      <c r="H29" s="14" t="n">
        <v>63.65</v>
      </c>
      <c r="I29" s="14" t="n">
        <v>56.06</v>
      </c>
      <c r="J29" s="14" t="n">
        <v>3.95</v>
      </c>
      <c r="K29" s="16" t="s">
        <v>96</v>
      </c>
      <c r="M29" s="2" t="n">
        <f aca="false">SUM((E29/6.7)+(D29/55))</f>
        <v>15.1726729986431</v>
      </c>
      <c r="N29" s="2" t="n">
        <f aca="false">SUM((F29/15.7)+((73.75-K29)/1.25))</f>
        <v>7.15426751592357</v>
      </c>
      <c r="O29" s="2" t="n">
        <f aca="false">SUM((((73.75-K29)/1.25)+(F29/7.5)+H29/14))</f>
        <v>16.1770952380952</v>
      </c>
      <c r="P29" s="2" t="n">
        <f aca="false">SUM(((73.75-K29)/1.25)+(D29/62))</f>
        <v>7.75193548387097</v>
      </c>
      <c r="Q29" s="2" t="n">
        <f aca="false">SUM((I29/13.5)+(H29/13.5))</f>
        <v>8.86740740740741</v>
      </c>
      <c r="R29" s="17" t="n">
        <f aca="false">SUM(50.3-(G29*16.5))</f>
        <v>21.821</v>
      </c>
      <c r="S29" s="2" t="n">
        <f aca="false">SUM(M29:R29)</f>
        <v>76.9443786439403</v>
      </c>
    </row>
    <row r="30" customFormat="false" ht="12.8" hidden="false" customHeight="false" outlineLevel="0" collapsed="false">
      <c r="A30" s="14" t="s">
        <v>97</v>
      </c>
      <c r="C30" s="13" t="s">
        <v>23</v>
      </c>
      <c r="D30" s="14" t="n">
        <v>277.2</v>
      </c>
      <c r="E30" s="14" t="n">
        <v>73.35</v>
      </c>
      <c r="F30" s="14" t="n">
        <v>66.61</v>
      </c>
      <c r="G30" s="15" t="s">
        <v>98</v>
      </c>
      <c r="H30" s="14" t="n">
        <v>61.29</v>
      </c>
      <c r="I30" s="14" t="n">
        <v>43.48</v>
      </c>
      <c r="J30" s="14" t="n">
        <v>3.67</v>
      </c>
      <c r="K30" s="16" t="s">
        <v>99</v>
      </c>
      <c r="M30" s="2" t="n">
        <f aca="false">SUM((E30/6.7)+(D30/55))</f>
        <v>15.9877611940299</v>
      </c>
      <c r="N30" s="2" t="n">
        <f aca="false">SUM((F30/15.7)+((73.75-K30)/1.25))</f>
        <v>6.45387515923567</v>
      </c>
      <c r="O30" s="2" t="n">
        <f aca="false">SUM((((73.75-K30)/1.25)+(F30/7.5)+H30/14))</f>
        <v>15.4703904761905</v>
      </c>
      <c r="P30" s="2" t="n">
        <f aca="false">SUM(((73.75-K30)/1.25)+(D30/62))</f>
        <v>6.68216774193548</v>
      </c>
      <c r="Q30" s="2" t="n">
        <f aca="false">SUM((I30/13.5)+(H30/13.5))</f>
        <v>7.76074074074074</v>
      </c>
      <c r="R30" s="17" t="n">
        <f aca="false">SUM(50.3-(G30*16.5))</f>
        <v>21.3755</v>
      </c>
      <c r="S30" s="2" t="n">
        <f aca="false">SUM(M30:R30)</f>
        <v>73.7304353121322</v>
      </c>
    </row>
    <row r="31" customFormat="false" ht="12.8" hidden="false" customHeight="false" outlineLevel="0" collapsed="false">
      <c r="A31" s="14" t="s">
        <v>100</v>
      </c>
      <c r="C31" s="13" t="s">
        <v>23</v>
      </c>
      <c r="D31" s="14" t="n">
        <v>287.1</v>
      </c>
      <c r="E31" s="14" t="n">
        <v>71.33</v>
      </c>
      <c r="F31" s="14" t="n">
        <v>67.96</v>
      </c>
      <c r="G31" s="15" t="s">
        <v>63</v>
      </c>
      <c r="H31" s="14" t="n">
        <v>62.9</v>
      </c>
      <c r="I31" s="14" t="n">
        <v>57.14</v>
      </c>
      <c r="J31" s="14" t="n">
        <v>3.55</v>
      </c>
      <c r="K31" s="16" t="s">
        <v>101</v>
      </c>
      <c r="M31" s="2" t="n">
        <f aca="false">SUM((E31/6.7)+(D31/55))</f>
        <v>15.8662686567164</v>
      </c>
      <c r="N31" s="2" t="n">
        <f aca="false">SUM((F31/15.7)+((73.75-K31)/1.25))</f>
        <v>6.65906242038216</v>
      </c>
      <c r="O31" s="2" t="n">
        <f aca="false">SUM((((73.75-K31)/1.25)+(F31/7.5)+H31/14))</f>
        <v>15.8845904761905</v>
      </c>
      <c r="P31" s="2" t="n">
        <f aca="false">SUM(((73.75-K31)/1.25)+(D31/62))</f>
        <v>6.96104516129032</v>
      </c>
      <c r="Q31" s="2" t="n">
        <f aca="false">SUM((I31/13.5)+(H31/13.5))</f>
        <v>8.89185185185185</v>
      </c>
      <c r="R31" s="17" t="n">
        <f aca="false">SUM(50.3-(G31*16.5))</f>
        <v>21.1115</v>
      </c>
      <c r="S31" s="2" t="n">
        <f aca="false">SUM(M31:R31)</f>
        <v>75.3743185664312</v>
      </c>
    </row>
    <row r="32" customFormat="false" ht="12.8" hidden="false" customHeight="false" outlineLevel="0" collapsed="false">
      <c r="A32" s="14" t="s">
        <v>102</v>
      </c>
      <c r="C32" s="13" t="s">
        <v>23</v>
      </c>
      <c r="D32" s="14" t="n">
        <v>297.1</v>
      </c>
      <c r="E32" s="14" t="n">
        <v>60.36</v>
      </c>
      <c r="F32" s="14" t="n">
        <v>67.89</v>
      </c>
      <c r="G32" s="15" t="s">
        <v>66</v>
      </c>
      <c r="H32" s="14" t="n">
        <v>58.78</v>
      </c>
      <c r="I32" s="14" t="n">
        <v>48.21</v>
      </c>
      <c r="J32" s="14" t="n">
        <v>3.63</v>
      </c>
      <c r="K32" s="16" t="s">
        <v>103</v>
      </c>
      <c r="M32" s="2" t="n">
        <f aca="false">SUM((E32/6.7)+(D32/55))</f>
        <v>14.4107734056988</v>
      </c>
      <c r="N32" s="2" t="n">
        <f aca="false">SUM((F32/15.7)+((73.75-K32)/1.25))</f>
        <v>6.21460382165605</v>
      </c>
      <c r="O32" s="2" t="n">
        <f aca="false">SUM((((73.75-K32)/1.25)+(F32/7.5)+H32/14))</f>
        <v>15.1409714285714</v>
      </c>
      <c r="P32" s="2" t="n">
        <f aca="false">SUM(((73.75-K32)/1.25)+(D32/62))</f>
        <v>6.68233548387097</v>
      </c>
      <c r="Q32" s="2" t="n">
        <f aca="false">SUM((I32/13.5)+(H32/13.5))</f>
        <v>7.92518518518519</v>
      </c>
      <c r="R32" s="17" t="n">
        <f aca="false">SUM(50.3-(G32*16.5))</f>
        <v>20.897</v>
      </c>
      <c r="S32" s="2" t="n">
        <f aca="false">SUM(M32:R32)</f>
        <v>71.2708693249824</v>
      </c>
    </row>
    <row r="33" customFormat="false" ht="12.8" hidden="false" customHeight="false" outlineLevel="0" collapsed="false">
      <c r="A33" s="14" t="s">
        <v>104</v>
      </c>
      <c r="C33" s="13" t="s">
        <v>23</v>
      </c>
      <c r="D33" s="14" t="n">
        <v>308.9</v>
      </c>
      <c r="E33" s="14" t="n">
        <v>56.49</v>
      </c>
      <c r="F33" s="14" t="n">
        <v>68.06</v>
      </c>
      <c r="G33" s="15" t="s">
        <v>105</v>
      </c>
      <c r="H33" s="14" t="n">
        <v>58.19</v>
      </c>
      <c r="I33" s="14" t="n">
        <v>62.9</v>
      </c>
      <c r="J33" s="14" t="n">
        <v>4.21</v>
      </c>
      <c r="K33" s="16" t="s">
        <v>106</v>
      </c>
      <c r="M33" s="2" t="n">
        <f aca="false">SUM((E33/6.7)+(D33/55))</f>
        <v>14.0477069199457</v>
      </c>
      <c r="N33" s="2" t="n">
        <f aca="false">SUM((F33/15.7)+((73.75-K33)/1.25))</f>
        <v>7.59343184713375</v>
      </c>
      <c r="O33" s="2" t="n">
        <f aca="false">SUM((((73.75-K33)/1.25)+(F33/7.5)+H33/14))</f>
        <v>16.4894952380952</v>
      </c>
      <c r="P33" s="2" t="n">
        <f aca="false">SUM(((73.75-K33)/1.25)+(D33/62))</f>
        <v>8.24065806451612</v>
      </c>
      <c r="Q33" s="2" t="n">
        <f aca="false">SUM((I33/13.5)+(H33/13.5))</f>
        <v>8.96962962962963</v>
      </c>
      <c r="R33" s="17" t="n">
        <f aca="false">SUM(50.3-(G33*16.5))</f>
        <v>21.722</v>
      </c>
      <c r="S33" s="2" t="n">
        <f aca="false">SUM(M33:R33)</f>
        <v>77.0629216993205</v>
      </c>
    </row>
    <row r="34" customFormat="false" ht="12.8" hidden="false" customHeight="false" outlineLevel="0" collapsed="false">
      <c r="A34" s="14" t="s">
        <v>107</v>
      </c>
      <c r="C34" s="13" t="s">
        <v>23</v>
      </c>
      <c r="D34" s="14" t="n">
        <v>320.9</v>
      </c>
      <c r="E34" s="14" t="n">
        <v>53</v>
      </c>
      <c r="F34" s="14" t="n">
        <v>66.32</v>
      </c>
      <c r="G34" s="15" t="s">
        <v>71</v>
      </c>
      <c r="H34" s="14" t="n">
        <v>60.82</v>
      </c>
      <c r="I34" s="14" t="n">
        <v>51.16</v>
      </c>
      <c r="J34" s="14" t="n">
        <v>4.14</v>
      </c>
      <c r="K34" s="16" t="s">
        <v>108</v>
      </c>
      <c r="M34" s="2" t="n">
        <f aca="false">SUM((E34/6.7)+(D34/55))</f>
        <v>13.7449932157395</v>
      </c>
      <c r="N34" s="2" t="n">
        <f aca="false">SUM((F34/15.7)+((73.75-K34)/1.25))</f>
        <v>7.29540382165605</v>
      </c>
      <c r="O34" s="2" t="n">
        <f aca="false">SUM((((73.75-K34)/1.25)+(F34/7.5)+H34/14))</f>
        <v>16.2581523809524</v>
      </c>
      <c r="P34" s="2" t="n">
        <f aca="false">SUM(((73.75-K34)/1.25)+(D34/62))</f>
        <v>8.2470064516129</v>
      </c>
      <c r="Q34" s="2" t="n">
        <f aca="false">SUM((I34/13.5)+(H34/13.5))</f>
        <v>8.29481481481482</v>
      </c>
      <c r="R34" s="17" t="n">
        <f aca="false">SUM(50.3-(G34*16.5))</f>
        <v>21.095</v>
      </c>
      <c r="S34" s="2" t="n">
        <f aca="false">SUM(M34:R34)</f>
        <v>74.9353706847756</v>
      </c>
    </row>
    <row r="35" customFormat="false" ht="12.8" hidden="false" customHeight="false" outlineLevel="0" collapsed="false">
      <c r="A35" s="14" t="s">
        <v>109</v>
      </c>
      <c r="C35" s="13" t="s">
        <v>23</v>
      </c>
      <c r="D35" s="14" t="n">
        <v>303.6</v>
      </c>
      <c r="E35" s="14" t="n">
        <v>60.3</v>
      </c>
      <c r="F35" s="14" t="n">
        <v>67.46</v>
      </c>
      <c r="G35" s="15" t="s">
        <v>110</v>
      </c>
      <c r="H35" s="14" t="n">
        <v>56.37</v>
      </c>
      <c r="I35" s="14" t="n">
        <v>41.38</v>
      </c>
      <c r="J35" s="14" t="n">
        <v>3.59</v>
      </c>
      <c r="K35" s="16" t="s">
        <v>111</v>
      </c>
      <c r="M35" s="2" t="n">
        <f aca="false">SUM((E35/6.7)+(D35/55))</f>
        <v>14.52</v>
      </c>
      <c r="N35" s="2" t="n">
        <f aca="false">SUM((F35/15.7)+((73.75-K35)/1.25))</f>
        <v>6.5648152866242</v>
      </c>
      <c r="O35" s="2" t="n">
        <f aca="false">SUM((((73.75-K35)/1.25)+(F35/7.5)+H35/14))</f>
        <v>15.2890952380952</v>
      </c>
      <c r="P35" s="2" t="n">
        <f aca="false">SUM(((73.75-K35)/1.25)+(D35/62))</f>
        <v>7.16477419354838</v>
      </c>
      <c r="Q35" s="2" t="n">
        <f aca="false">SUM((I35/13.5)+(H35/13.5))</f>
        <v>7.24074074074074</v>
      </c>
      <c r="R35" s="17" t="n">
        <f aca="false">SUM(50.3-(G35*16.5))</f>
        <v>20.534</v>
      </c>
      <c r="S35" s="2" t="n">
        <f aca="false">SUM(M35:R35)</f>
        <v>71.3134254590085</v>
      </c>
    </row>
    <row r="36" customFormat="false" ht="12.8" hidden="false" customHeight="false" outlineLevel="0" collapsed="false">
      <c r="A36" s="14" t="s">
        <v>112</v>
      </c>
      <c r="C36" s="13" t="s">
        <v>23</v>
      </c>
      <c r="D36" s="14" t="n">
        <v>301.3</v>
      </c>
      <c r="E36" s="14" t="n">
        <v>51.17</v>
      </c>
      <c r="F36" s="14" t="n">
        <v>62.64</v>
      </c>
      <c r="G36" s="15" t="s">
        <v>113</v>
      </c>
      <c r="H36" s="14" t="n">
        <v>59.85</v>
      </c>
      <c r="I36" s="14" t="n">
        <v>58.2</v>
      </c>
      <c r="J36" s="14" t="n">
        <v>3.33</v>
      </c>
      <c r="K36" s="16" t="s">
        <v>114</v>
      </c>
      <c r="M36" s="2" t="n">
        <f aca="false">SUM((E36/6.7)+(D36/55))</f>
        <v>13.1154952510176</v>
      </c>
      <c r="N36" s="2" t="n">
        <f aca="false">SUM((F36/15.7)+((73.75-K36)/1.25))</f>
        <v>5.47220891719745</v>
      </c>
      <c r="O36" s="2" t="n">
        <f aca="false">SUM((((73.75-K36)/1.25)+(F36/7.5)+H36/14))</f>
        <v>14.1094</v>
      </c>
      <c r="P36" s="2" t="n">
        <f aca="false">SUM(((73.75-K36)/1.25)+(D36/62))</f>
        <v>6.34207741935484</v>
      </c>
      <c r="Q36" s="2" t="n">
        <f aca="false">SUM((I36/13.5)+(H36/13.5))</f>
        <v>8.74444444444444</v>
      </c>
      <c r="R36" s="17" t="n">
        <f aca="false">SUM(50.3-(G36*16.5))</f>
        <v>20.798</v>
      </c>
      <c r="S36" s="2" t="n">
        <f aca="false">SUM(M36:R36)</f>
        <v>68.5816260320144</v>
      </c>
    </row>
    <row r="37" customFormat="false" ht="12.8" hidden="false" customHeight="false" outlineLevel="0" collapsed="false">
      <c r="A37" s="14" t="s">
        <v>115</v>
      </c>
      <c r="C37" s="13" t="s">
        <v>23</v>
      </c>
      <c r="D37" s="14" t="n">
        <v>295.2</v>
      </c>
      <c r="E37" s="14" t="n">
        <v>60.56</v>
      </c>
      <c r="F37" s="14" t="n">
        <v>65.24</v>
      </c>
      <c r="G37" s="15" t="s">
        <v>116</v>
      </c>
      <c r="H37" s="14" t="n">
        <v>60.04</v>
      </c>
      <c r="I37" s="14" t="n">
        <v>55.05</v>
      </c>
      <c r="J37" s="14" t="n">
        <v>3.47</v>
      </c>
      <c r="K37" s="16" t="s">
        <v>117</v>
      </c>
      <c r="M37" s="2" t="n">
        <f aca="false">SUM((E37/6.7)+(D37/55))</f>
        <v>14.406078697422</v>
      </c>
      <c r="N37" s="2" t="n">
        <f aca="false">SUM((F37/15.7)+((73.75-K37)/1.25))</f>
        <v>6.37381401273885</v>
      </c>
      <c r="O37" s="2" t="n">
        <f aca="false">SUM((((73.75-K37)/1.25)+(F37/7.5)+H37/14))</f>
        <v>15.2056380952381</v>
      </c>
      <c r="P37" s="2" t="n">
        <f aca="false">SUM(((73.75-K37)/1.25)+(D37/62))</f>
        <v>6.97969032258064</v>
      </c>
      <c r="Q37" s="2" t="n">
        <f aca="false">SUM((I37/13.5)+(H37/13.5))</f>
        <v>8.52518518518519</v>
      </c>
      <c r="R37" s="17" t="n">
        <f aca="false">SUM(50.3-(G37*16.5))</f>
        <v>21.0455</v>
      </c>
      <c r="S37" s="2" t="n">
        <f aca="false">SUM(M37:R37)</f>
        <v>72.5359063131647</v>
      </c>
    </row>
    <row r="38" customFormat="false" ht="12.8" hidden="false" customHeight="false" outlineLevel="0" collapsed="false">
      <c r="A38" s="14" t="s">
        <v>118</v>
      </c>
      <c r="C38" s="13" t="s">
        <v>23</v>
      </c>
      <c r="D38" s="14" t="n">
        <v>308.3</v>
      </c>
      <c r="E38" s="14" t="n">
        <v>54.99</v>
      </c>
      <c r="F38" s="14" t="n">
        <v>65.65</v>
      </c>
      <c r="G38" s="15" t="s">
        <v>119</v>
      </c>
      <c r="H38" s="14" t="n">
        <v>57.2</v>
      </c>
      <c r="I38" s="14" t="n">
        <v>49.25</v>
      </c>
      <c r="J38" s="14" t="n">
        <v>4.12</v>
      </c>
      <c r="K38" s="16" t="s">
        <v>120</v>
      </c>
      <c r="M38" s="2" t="n">
        <f aca="false">SUM((E38/6.7)+(D38/55))</f>
        <v>13.8129172320217</v>
      </c>
      <c r="N38" s="2" t="n">
        <f aca="false">SUM((F38/15.7)+((73.75-K38)/1.25))</f>
        <v>6.63432866242039</v>
      </c>
      <c r="O38" s="2" t="n">
        <f aca="false">SUM((((73.75-K38)/1.25)+(F38/7.5)+H38/14))</f>
        <v>15.2918476190476</v>
      </c>
      <c r="P38" s="2" t="n">
        <f aca="false">SUM(((73.75-K38)/1.25)+(D38/62))</f>
        <v>7.42538064516129</v>
      </c>
      <c r="Q38" s="2" t="n">
        <f aca="false">SUM((I38/13.5)+(H38/13.5))</f>
        <v>7.88518518518519</v>
      </c>
      <c r="R38" s="17" t="n">
        <f aca="false">SUM(50.3-(G38*16.5))</f>
        <v>21.491</v>
      </c>
      <c r="S38" s="2" t="n">
        <f aca="false">SUM(M38:R38)</f>
        <v>72.5406593438362</v>
      </c>
    </row>
    <row r="39" customFormat="false" ht="12.8" hidden="false" customHeight="false" outlineLevel="0" collapsed="false">
      <c r="A39" s="14" t="s">
        <v>121</v>
      </c>
      <c r="C39" s="13" t="s">
        <v>23</v>
      </c>
      <c r="D39" s="14" t="n">
        <v>317.6</v>
      </c>
      <c r="E39" s="14" t="n">
        <v>58.05</v>
      </c>
      <c r="F39" s="14" t="n">
        <v>65.78</v>
      </c>
      <c r="G39" s="15" t="s">
        <v>122</v>
      </c>
      <c r="H39" s="14" t="n">
        <v>52.84</v>
      </c>
      <c r="I39" s="14" t="n">
        <v>27.72</v>
      </c>
      <c r="J39" s="14" t="n">
        <v>3.92</v>
      </c>
      <c r="K39" s="16" t="s">
        <v>123</v>
      </c>
      <c r="M39" s="2" t="n">
        <f aca="false">SUM((E39/6.7)+(D39/55))</f>
        <v>14.4387245590231</v>
      </c>
      <c r="N39" s="2" t="n">
        <f aca="false">SUM((F39/15.7)+((73.75-K39)/1.25))</f>
        <v>5.43140891719746</v>
      </c>
      <c r="O39" s="2" t="n">
        <f aca="false">SUM((((73.75-K39)/1.25)+(F39/7.5)+H39/14))</f>
        <v>13.7865523809524</v>
      </c>
      <c r="P39" s="2" t="n">
        <f aca="false">SUM(((73.75-K39)/1.25)+(D39/62))</f>
        <v>6.3641806451613</v>
      </c>
      <c r="Q39" s="2" t="n">
        <f aca="false">SUM((I39/13.5)+(H39/13.5))</f>
        <v>5.96740740740741</v>
      </c>
      <c r="R39" s="17" t="n">
        <f aca="false">SUM(50.3-(G39*16.5))</f>
        <v>20.6825</v>
      </c>
      <c r="S39" s="2" t="n">
        <f aca="false">SUM(M39:R39)</f>
        <v>66.6707739097416</v>
      </c>
    </row>
    <row r="40" customFormat="false" ht="12.8" hidden="false" customHeight="false" outlineLevel="0" collapsed="false">
      <c r="A40" s="14" t="s">
        <v>124</v>
      </c>
      <c r="C40" s="13" t="s">
        <v>23</v>
      </c>
      <c r="D40" s="14" t="n">
        <v>285</v>
      </c>
      <c r="E40" s="14" t="n">
        <v>63.73</v>
      </c>
      <c r="F40" s="14" t="n">
        <v>72.53</v>
      </c>
      <c r="G40" s="15" t="s">
        <v>125</v>
      </c>
      <c r="H40" s="14" t="n">
        <v>56.51</v>
      </c>
      <c r="I40" s="14" t="n">
        <v>50</v>
      </c>
      <c r="J40" s="14" t="n">
        <v>3.68</v>
      </c>
      <c r="K40" s="16" t="s">
        <v>126</v>
      </c>
      <c r="M40" s="2" t="n">
        <f aca="false">SUM((E40/6.7)+(D40/55))</f>
        <v>14.6937584803256</v>
      </c>
      <c r="N40" s="2" t="n">
        <f aca="false">SUM((F40/15.7)+((73.75-K40)/1.25))</f>
        <v>6.70854522292994</v>
      </c>
      <c r="O40" s="2" t="n">
        <f aca="false">SUM((((73.75-K40)/1.25)+(F40/7.5)+H40/14))</f>
        <v>15.7958952380952</v>
      </c>
      <c r="P40" s="2" t="n">
        <f aca="false">SUM(((73.75-K40)/1.25)+(D40/62))</f>
        <v>6.68557419354839</v>
      </c>
      <c r="Q40" s="2" t="n">
        <f aca="false">SUM((I40/13.5)+(H40/13.5))</f>
        <v>7.88962962962963</v>
      </c>
      <c r="R40" s="17" t="n">
        <f aca="false">SUM(50.3-(G40*16.5))</f>
        <v>21.0785</v>
      </c>
      <c r="S40" s="2" t="n">
        <f aca="false">SUM(M40:R40)</f>
        <v>72.8519027645288</v>
      </c>
    </row>
    <row r="41" customFormat="false" ht="12.8" hidden="false" customHeight="false" outlineLevel="0" collapsed="false">
      <c r="A41" s="14" t="s">
        <v>127</v>
      </c>
      <c r="C41" s="13" t="s">
        <v>23</v>
      </c>
      <c r="D41" s="14" t="n">
        <v>296.4</v>
      </c>
      <c r="E41" s="14" t="n">
        <v>58.77</v>
      </c>
      <c r="F41" s="14" t="n">
        <v>65.32</v>
      </c>
      <c r="G41" s="15" t="s">
        <v>128</v>
      </c>
      <c r="H41" s="14" t="n">
        <v>60.92</v>
      </c>
      <c r="I41" s="14" t="n">
        <v>64.66</v>
      </c>
      <c r="J41" s="14" t="n">
        <v>4.32</v>
      </c>
      <c r="K41" s="16" t="s">
        <v>129</v>
      </c>
      <c r="M41" s="2" t="n">
        <f aca="false">SUM((E41/6.7)+(D41/55))</f>
        <v>14.1607327001357</v>
      </c>
      <c r="N41" s="2" t="n">
        <f aca="false">SUM((F41/15.7)+((73.75-K41)/1.25))</f>
        <v>7.06930955414012</v>
      </c>
      <c r="O41" s="2" t="n">
        <f aca="false">SUM((((73.75-K41)/1.25)+(F41/7.5)+H41/14))</f>
        <v>15.9695619047619</v>
      </c>
      <c r="P41" s="2" t="n">
        <f aca="false">SUM(((73.75-K41)/1.25)+(D41/62))</f>
        <v>7.68944516129032</v>
      </c>
      <c r="Q41" s="2" t="n">
        <f aca="false">SUM((I41/13.5)+(H41/13.5))</f>
        <v>9.30222222222222</v>
      </c>
      <c r="R41" s="17" t="n">
        <f aca="false">SUM(50.3-(G41*16.5))</f>
        <v>22.217</v>
      </c>
      <c r="S41" s="2" t="n">
        <f aca="false">SUM(M41:R41)</f>
        <v>76.4082715425503</v>
      </c>
    </row>
    <row r="42" customFormat="false" ht="12.8" hidden="false" customHeight="false" outlineLevel="0" collapsed="false">
      <c r="A42" s="14" t="s">
        <v>130</v>
      </c>
      <c r="C42" s="13" t="s">
        <v>23</v>
      </c>
      <c r="D42" s="14" t="n">
        <v>297.8</v>
      </c>
      <c r="E42" s="14" t="n">
        <v>61.3</v>
      </c>
      <c r="F42" s="14" t="n">
        <v>67.59</v>
      </c>
      <c r="G42" s="15" t="s">
        <v>24</v>
      </c>
      <c r="H42" s="14" t="n">
        <v>64.69</v>
      </c>
      <c r="I42" s="14" t="n">
        <v>58.59</v>
      </c>
      <c r="J42" s="14" t="n">
        <v>4.08</v>
      </c>
      <c r="K42" s="16" t="s">
        <v>131</v>
      </c>
      <c r="M42" s="2" t="n">
        <f aca="false">SUM((E42/6.7)+(D42/55))</f>
        <v>14.5637991858887</v>
      </c>
      <c r="N42" s="2" t="n">
        <f aca="false">SUM((F42/15.7)+((73.75-K42)/1.25))</f>
        <v>7.33629554140128</v>
      </c>
      <c r="O42" s="2" t="n">
        <f aca="false">SUM((((73.75-K42)/1.25)+(F42/7.5)+H42/14))</f>
        <v>16.6639142857143</v>
      </c>
      <c r="P42" s="2" t="n">
        <f aca="false">SUM(((73.75-K42)/1.25)+(D42/62))</f>
        <v>7.83442580645161</v>
      </c>
      <c r="Q42" s="2" t="n">
        <f aca="false">SUM((I42/13.5)+(H42/13.5))</f>
        <v>9.13185185185185</v>
      </c>
      <c r="R42" s="17" t="n">
        <f aca="false">SUM(50.3-(G42*16.5))</f>
        <v>21.7055</v>
      </c>
      <c r="S42" s="2" t="n">
        <f aca="false">SUM(M42:R42)</f>
        <v>77.2357866713078</v>
      </c>
    </row>
    <row r="43" customFormat="false" ht="12.8" hidden="false" customHeight="false" outlineLevel="0" collapsed="false">
      <c r="A43" s="14" t="s">
        <v>132</v>
      </c>
      <c r="C43" s="13" t="s">
        <v>23</v>
      </c>
      <c r="D43" s="14" t="n">
        <v>292.1</v>
      </c>
      <c r="E43" s="14" t="n">
        <v>56.3</v>
      </c>
      <c r="F43" s="14" t="n">
        <v>64.92</v>
      </c>
      <c r="G43" s="15" t="s">
        <v>57</v>
      </c>
      <c r="H43" s="14" t="n">
        <v>61.17</v>
      </c>
      <c r="I43" s="14" t="n">
        <v>60.4</v>
      </c>
      <c r="J43" s="14" t="n">
        <v>3.55</v>
      </c>
      <c r="K43" s="16" t="s">
        <v>133</v>
      </c>
      <c r="M43" s="2" t="n">
        <f aca="false">SUM((E43/6.7)+(D43/55))</f>
        <v>13.713894165536</v>
      </c>
      <c r="N43" s="2" t="n">
        <f aca="false">SUM((F43/15.7)+((73.75-K43)/1.25))</f>
        <v>6.17503184713376</v>
      </c>
      <c r="O43" s="2" t="n">
        <f aca="false">SUM((((73.75-K43)/1.25)+(F43/7.5)+H43/14))</f>
        <v>15.0652857142857</v>
      </c>
      <c r="P43" s="2" t="n">
        <f aca="false">SUM(((73.75-K43)/1.25)+(D43/62))</f>
        <v>6.75129032258064</v>
      </c>
      <c r="Q43" s="2" t="n">
        <f aca="false">SUM((I43/13.5)+(H43/13.5))</f>
        <v>9.00518518518519</v>
      </c>
      <c r="R43" s="17" t="n">
        <f aca="false">SUM(50.3-(G43*16.5))</f>
        <v>21.227</v>
      </c>
      <c r="S43" s="2" t="n">
        <f aca="false">SUM(M43:R43)</f>
        <v>71.9376872347213</v>
      </c>
    </row>
    <row r="44" customFormat="false" ht="12.8" hidden="false" customHeight="false" outlineLevel="0" collapsed="false">
      <c r="A44" s="14" t="s">
        <v>134</v>
      </c>
      <c r="C44" s="13" t="s">
        <v>23</v>
      </c>
      <c r="D44" s="14" t="n">
        <v>302.8</v>
      </c>
      <c r="E44" s="14" t="n">
        <v>60.13</v>
      </c>
      <c r="F44" s="14" t="n">
        <v>67.08</v>
      </c>
      <c r="G44" s="15" t="s">
        <v>135</v>
      </c>
      <c r="H44" s="14" t="n">
        <v>58.44</v>
      </c>
      <c r="I44" s="14" t="n">
        <v>43.24</v>
      </c>
      <c r="J44" s="14" t="n">
        <v>3.88</v>
      </c>
      <c r="K44" s="16" t="s">
        <v>136</v>
      </c>
      <c r="M44" s="2" t="n">
        <f aca="false">SUM((E44/6.7)+(D44/55))</f>
        <v>14.4800814111262</v>
      </c>
      <c r="N44" s="2" t="n">
        <f aca="false">SUM((F44/15.7)+((73.75-K44)/1.25))</f>
        <v>6.66621146496816</v>
      </c>
      <c r="O44" s="2" t="n">
        <f aca="false">SUM((((73.75-K44)/1.25)+(F44/7.5)+H44/14))</f>
        <v>15.5118857142857</v>
      </c>
      <c r="P44" s="2" t="n">
        <f aca="false">SUM(((73.75-K44)/1.25)+(D44/62))</f>
        <v>7.27747096774194</v>
      </c>
      <c r="Q44" s="2" t="n">
        <f aca="false">SUM((I44/13.5)+(H44/13.5))</f>
        <v>7.53185185185185</v>
      </c>
      <c r="R44" s="17" t="n">
        <f aca="false">SUM(50.3-(G44*16.5))</f>
        <v>21.689</v>
      </c>
      <c r="S44" s="2" t="n">
        <f aca="false">SUM(M44:R44)</f>
        <v>73.1565014099739</v>
      </c>
    </row>
    <row r="45" customFormat="false" ht="12.8" hidden="false" customHeight="false" outlineLevel="0" collapsed="false">
      <c r="A45" s="14" t="s">
        <v>137</v>
      </c>
      <c r="C45" s="13" t="s">
        <v>23</v>
      </c>
      <c r="D45" s="14" t="n">
        <v>302.1</v>
      </c>
      <c r="E45" s="14" t="n">
        <v>58.1</v>
      </c>
      <c r="F45" s="14" t="n">
        <v>66.95</v>
      </c>
      <c r="G45" s="15" t="s">
        <v>138</v>
      </c>
      <c r="H45" s="14" t="n">
        <v>61.64</v>
      </c>
      <c r="I45" s="14" t="n">
        <v>51.54</v>
      </c>
      <c r="J45" s="14" t="n">
        <v>3.58</v>
      </c>
      <c r="K45" s="16" t="s">
        <v>139</v>
      </c>
      <c r="M45" s="2" t="n">
        <f aca="false">SUM((E45/6.7)+(D45/55))</f>
        <v>14.164369063772</v>
      </c>
      <c r="N45" s="2" t="n">
        <f aca="false">SUM((F45/15.7)+((73.75-K45)/1.25))</f>
        <v>6.48753121019108</v>
      </c>
      <c r="O45" s="2" t="n">
        <f aca="false">SUM((((73.75-K45)/1.25)+(F45/7.5)+H45/14))</f>
        <v>15.5527238095238</v>
      </c>
      <c r="P45" s="2" t="n">
        <f aca="false">SUM(((73.75-K45)/1.25)+(D45/62))</f>
        <v>7.09578064516129</v>
      </c>
      <c r="Q45" s="2" t="n">
        <f aca="false">SUM((I45/13.5)+(H45/13.5))</f>
        <v>8.3837037037037</v>
      </c>
      <c r="R45" s="17" t="n">
        <f aca="false">SUM(50.3-(G45*16.5))</f>
        <v>20.6165</v>
      </c>
      <c r="S45" s="2" t="n">
        <f aca="false">SUM(M45:R45)</f>
        <v>72.3006084323519</v>
      </c>
    </row>
    <row r="46" customFormat="false" ht="12.8" hidden="false" customHeight="false" outlineLevel="0" collapsed="false">
      <c r="A46" s="14" t="s">
        <v>140</v>
      </c>
      <c r="C46" s="13" t="s">
        <v>23</v>
      </c>
      <c r="D46" s="14" t="n">
        <v>297.6</v>
      </c>
      <c r="E46" s="14" t="n">
        <v>60.66</v>
      </c>
      <c r="F46" s="14" t="n">
        <v>67.22</v>
      </c>
      <c r="G46" s="15" t="s">
        <v>110</v>
      </c>
      <c r="H46" s="14" t="n">
        <v>65.86</v>
      </c>
      <c r="I46" s="14" t="n">
        <v>48.76</v>
      </c>
      <c r="J46" s="14" t="n">
        <v>3.34</v>
      </c>
      <c r="K46" s="16" t="s">
        <v>141</v>
      </c>
      <c r="M46" s="2" t="n">
        <f aca="false">SUM((E46/6.7)+(D46/55))</f>
        <v>14.4646404341927</v>
      </c>
      <c r="N46" s="2" t="n">
        <f aca="false">SUM((F46/15.7)+((73.75-K46)/1.25))</f>
        <v>6.62632866242038</v>
      </c>
      <c r="O46" s="2" t="n">
        <f aca="false">SUM((((73.75-K46)/1.25)+(F46/7.5)+H46/14))</f>
        <v>16.0117523809524</v>
      </c>
      <c r="P46" s="2" t="n">
        <f aca="false">SUM(((73.75-K46)/1.25)+(D46/62))</f>
        <v>7.1448</v>
      </c>
      <c r="Q46" s="2" t="n">
        <f aca="false">SUM((I46/13.5)+(H46/13.5))</f>
        <v>8.49037037037037</v>
      </c>
      <c r="R46" s="17" t="n">
        <f aca="false">SUM(50.3-(G46*16.5))</f>
        <v>20.534</v>
      </c>
      <c r="S46" s="2" t="n">
        <f aca="false">SUM(M46:R46)</f>
        <v>73.2718918479358</v>
      </c>
    </row>
    <row r="47" customFormat="false" ht="12.8" hidden="false" customHeight="false" outlineLevel="0" collapsed="false">
      <c r="A47" s="14" t="s">
        <v>142</v>
      </c>
      <c r="C47" s="13" t="s">
        <v>23</v>
      </c>
      <c r="D47" s="14" t="n">
        <v>306.3</v>
      </c>
      <c r="E47" s="14" t="n">
        <v>56.24</v>
      </c>
      <c r="F47" s="14" t="n">
        <v>67.46</v>
      </c>
      <c r="G47" s="15" t="s">
        <v>143</v>
      </c>
      <c r="H47" s="14" t="n">
        <v>61.16</v>
      </c>
      <c r="I47" s="14" t="n">
        <v>47.41</v>
      </c>
      <c r="J47" s="14" t="n">
        <v>4.08</v>
      </c>
      <c r="K47" s="16" t="s">
        <v>144</v>
      </c>
      <c r="M47" s="2" t="n">
        <f aca="false">SUM((E47/6.7)+(D47/55))</f>
        <v>13.9631207598372</v>
      </c>
      <c r="N47" s="2" t="n">
        <f aca="false">SUM((F47/15.7)+((73.75-K47)/1.25))</f>
        <v>7.0872152866242</v>
      </c>
      <c r="O47" s="2" t="n">
        <f aca="false">SUM((((73.75-K47)/1.25)+(F47/7.5)+H47/14))</f>
        <v>16.1536380952381</v>
      </c>
      <c r="P47" s="2" t="n">
        <f aca="false">SUM(((73.75-K47)/1.25)+(D47/62))</f>
        <v>7.73072258064516</v>
      </c>
      <c r="Q47" s="2" t="n">
        <f aca="false">SUM((I47/13.5)+(H47/13.5))</f>
        <v>8.04222222222222</v>
      </c>
      <c r="R47" s="17" t="n">
        <f aca="false">SUM(50.3-(G47*16.5))</f>
        <v>21.5735</v>
      </c>
      <c r="S47" s="2" t="n">
        <f aca="false">SUM(M47:R47)</f>
        <v>74.5504189445669</v>
      </c>
    </row>
    <row r="48" customFormat="false" ht="12.8" hidden="false" customHeight="false" outlineLevel="0" collapsed="false">
      <c r="A48" s="14" t="s">
        <v>145</v>
      </c>
      <c r="C48" s="13" t="s">
        <v>23</v>
      </c>
      <c r="D48" s="14" t="n">
        <v>290.6</v>
      </c>
      <c r="E48" s="14" t="n">
        <v>65.25</v>
      </c>
      <c r="F48" s="14" t="n">
        <v>66.59</v>
      </c>
      <c r="G48" s="15" t="s">
        <v>63</v>
      </c>
      <c r="H48" s="14" t="n">
        <v>60.39</v>
      </c>
      <c r="I48" s="14" t="n">
        <v>38.32</v>
      </c>
      <c r="J48" s="14" t="n">
        <v>3.61</v>
      </c>
      <c r="K48" s="16" t="s">
        <v>146</v>
      </c>
      <c r="M48" s="2" t="n">
        <f aca="false">SUM((E48/6.7)+(D48/55))</f>
        <v>15.0224423337856</v>
      </c>
      <c r="N48" s="2" t="n">
        <f aca="false">SUM((F48/15.7)+((73.75-K48)/1.25))</f>
        <v>6.32460127388535</v>
      </c>
      <c r="O48" s="2" t="n">
        <f aca="false">SUM((((73.75-K48)/1.25)+(F48/7.5)+H48/14))</f>
        <v>15.2754380952381</v>
      </c>
      <c r="P48" s="2" t="n">
        <f aca="false">SUM(((73.75-K48)/1.25)+(D48/62))</f>
        <v>6.77029677419355</v>
      </c>
      <c r="Q48" s="2" t="n">
        <f aca="false">SUM((I48/13.5)+(H48/13.5))</f>
        <v>7.31185185185185</v>
      </c>
      <c r="R48" s="17" t="n">
        <f aca="false">SUM(50.3-(G48*16.5))</f>
        <v>21.1115</v>
      </c>
      <c r="S48" s="2" t="n">
        <f aca="false">SUM(M48:R48)</f>
        <v>71.8161303289545</v>
      </c>
    </row>
    <row r="49" customFormat="false" ht="12.8" hidden="false" customHeight="false" outlineLevel="0" collapsed="false">
      <c r="A49" s="14" t="s">
        <v>147</v>
      </c>
      <c r="C49" s="13" t="s">
        <v>23</v>
      </c>
      <c r="D49" s="14" t="n">
        <v>296.5</v>
      </c>
      <c r="E49" s="14" t="n">
        <v>55.97</v>
      </c>
      <c r="F49" s="14" t="n">
        <v>64.06</v>
      </c>
      <c r="G49" s="15" t="s">
        <v>148</v>
      </c>
      <c r="H49" s="14" t="n">
        <v>58.78</v>
      </c>
      <c r="I49" s="14" t="n">
        <v>52.5</v>
      </c>
      <c r="J49" s="14" t="n">
        <v>3.67</v>
      </c>
      <c r="K49" s="16" t="s">
        <v>149</v>
      </c>
      <c r="M49" s="2" t="n">
        <f aca="false">SUM((E49/6.7)+(D49/55))</f>
        <v>13.7446404341927</v>
      </c>
      <c r="N49" s="2" t="n">
        <f aca="false">SUM((F49/15.7)+((73.75-K49)/1.25))</f>
        <v>6.05945477707007</v>
      </c>
      <c r="O49" s="2" t="n">
        <f aca="false">SUM((((73.75-K49)/1.25)+(F49/7.5)+H49/14))</f>
        <v>14.7191047619048</v>
      </c>
      <c r="P49" s="2" t="n">
        <f aca="false">SUM(((73.75-K49)/1.25)+(D49/62))</f>
        <v>6.76145806451613</v>
      </c>
      <c r="Q49" s="2" t="n">
        <f aca="false">SUM((I49/13.5)+(H49/13.5))</f>
        <v>8.24296296296296</v>
      </c>
      <c r="R49" s="17" t="n">
        <f aca="false">SUM(50.3-(G49*16.5))</f>
        <v>21.1775</v>
      </c>
      <c r="S49" s="2" t="n">
        <f aca="false">SUM(M49:R49)</f>
        <v>70.7051210006466</v>
      </c>
    </row>
    <row r="50" customFormat="false" ht="12.8" hidden="false" customHeight="false" outlineLevel="0" collapsed="false">
      <c r="A50" s="14" t="s">
        <v>150</v>
      </c>
      <c r="C50" s="13" t="s">
        <v>23</v>
      </c>
      <c r="D50" s="14" t="n">
        <v>280.8</v>
      </c>
      <c r="E50" s="14" t="n">
        <v>72.84</v>
      </c>
      <c r="F50" s="14" t="n">
        <v>67.31</v>
      </c>
      <c r="G50" s="15" t="s">
        <v>151</v>
      </c>
      <c r="H50" s="14" t="n">
        <v>57.95</v>
      </c>
      <c r="I50" s="14" t="n">
        <v>45.71</v>
      </c>
      <c r="J50" s="14" t="n">
        <v>3.42</v>
      </c>
      <c r="K50" s="16" t="s">
        <v>152</v>
      </c>
      <c r="M50" s="2" t="n">
        <f aca="false">SUM((E50/6.7)+(D50/55))</f>
        <v>15.9770963364993</v>
      </c>
      <c r="N50" s="2" t="n">
        <f aca="false">SUM((F50/15.7)+((73.75-K50)/1.25))</f>
        <v>6.41526114649681</v>
      </c>
      <c r="O50" s="2" t="n">
        <f aca="false">SUM((((73.75-K50)/1.25)+(F50/7.5)+H50/14))</f>
        <v>15.2419523809524</v>
      </c>
      <c r="P50" s="2" t="n">
        <f aca="false">SUM(((73.75-K50)/1.25)+(D50/62))</f>
        <v>6.65703225806451</v>
      </c>
      <c r="Q50" s="2" t="n">
        <f aca="false">SUM((I50/13.5)+(H50/13.5))</f>
        <v>7.67851851851852</v>
      </c>
      <c r="R50" s="17" t="n">
        <f aca="false">SUM(50.3-(G50*16.5))</f>
        <v>20.8475</v>
      </c>
      <c r="S50" s="2" t="n">
        <f aca="false">SUM(M50:R50)</f>
        <v>72.8173606405315</v>
      </c>
    </row>
    <row r="51" customFormat="false" ht="12.8" hidden="false" customHeight="false" outlineLevel="0" collapsed="false">
      <c r="A51" s="14" t="s">
        <v>153</v>
      </c>
      <c r="C51" s="13" t="s">
        <v>23</v>
      </c>
      <c r="D51" s="14" t="n">
        <v>290.4</v>
      </c>
      <c r="E51" s="14" t="n">
        <v>66.57</v>
      </c>
      <c r="F51" s="14" t="n">
        <v>65.44</v>
      </c>
      <c r="G51" s="15" t="s">
        <v>154</v>
      </c>
      <c r="H51" s="14" t="n">
        <v>61.09</v>
      </c>
      <c r="I51" s="14" t="n">
        <v>34.85</v>
      </c>
      <c r="J51" s="14" t="n">
        <v>3.1</v>
      </c>
      <c r="K51" s="16" t="s">
        <v>155</v>
      </c>
      <c r="M51" s="2" t="n">
        <f aca="false">SUM((E51/6.7)+(D51/55))</f>
        <v>15.2158208955224</v>
      </c>
      <c r="N51" s="2" t="n">
        <f aca="false">SUM((F51/15.7)+((73.75-K51)/1.25))</f>
        <v>5.60335286624204</v>
      </c>
      <c r="O51" s="2" t="n">
        <f aca="false">SUM((((73.75-K51)/1.25)+(F51/7.5)+H51/14))</f>
        <v>14.5241047619048</v>
      </c>
      <c r="P51" s="2" t="n">
        <f aca="false">SUM(((73.75-K51)/1.25)+(D51/62))</f>
        <v>6.11907096774193</v>
      </c>
      <c r="Q51" s="2" t="n">
        <f aca="false">SUM((I51/13.5)+(H51/13.5))</f>
        <v>7.10666666666667</v>
      </c>
      <c r="R51" s="17" t="n">
        <f aca="false">SUM(50.3-(G51*16.5))</f>
        <v>20.435</v>
      </c>
      <c r="S51" s="2" t="n">
        <f aca="false">SUM(M51:R51)</f>
        <v>69.0040161580778</v>
      </c>
    </row>
    <row r="52" customFormat="false" ht="12.8" hidden="false" customHeight="false" outlineLevel="0" collapsed="false">
      <c r="A52" s="14" t="s">
        <v>156</v>
      </c>
      <c r="C52" s="13" t="s">
        <v>23</v>
      </c>
      <c r="D52" s="14" t="n">
        <v>290</v>
      </c>
      <c r="E52" s="14" t="n">
        <v>62.52</v>
      </c>
      <c r="F52" s="14" t="n">
        <v>67.64</v>
      </c>
      <c r="G52" s="15" t="s">
        <v>42</v>
      </c>
      <c r="H52" s="14" t="n">
        <v>62.88</v>
      </c>
      <c r="I52" s="14" t="n">
        <v>56</v>
      </c>
      <c r="J52" s="14" t="n">
        <v>3.76</v>
      </c>
      <c r="K52" s="16" t="s">
        <v>157</v>
      </c>
      <c r="M52" s="2" t="n">
        <f aca="false">SUM((E52/6.7)+(D52/55))</f>
        <v>14.6040705563094</v>
      </c>
      <c r="N52" s="2" t="n">
        <f aca="false">SUM((F52/15.7)+((73.75-K52)/1.25))</f>
        <v>7.30268025477707</v>
      </c>
      <c r="O52" s="2" t="n">
        <f aca="false">SUM((((73.75-K52)/1.25)+(F52/7.5)+H52/14))</f>
        <v>16.5044952380952</v>
      </c>
      <c r="P52" s="2" t="n">
        <f aca="false">SUM(((73.75-K52)/1.25)+(D52/62))</f>
        <v>7.67181935483871</v>
      </c>
      <c r="Q52" s="2" t="n">
        <f aca="false">SUM((I52/13.5)+(H52/13.5))</f>
        <v>8.80592592592593</v>
      </c>
      <c r="R52" s="17" t="n">
        <f aca="false">SUM(50.3-(G52*16.5))</f>
        <v>21.4415</v>
      </c>
      <c r="S52" s="2" t="n">
        <f aca="false">SUM(M52:R52)</f>
        <v>76.3304913299463</v>
      </c>
    </row>
    <row r="53" customFormat="false" ht="12.8" hidden="false" customHeight="false" outlineLevel="0" collapsed="false">
      <c r="A53" s="14" t="s">
        <v>158</v>
      </c>
      <c r="C53" s="13" t="s">
        <v>23</v>
      </c>
      <c r="D53" s="14" t="n">
        <v>286.9</v>
      </c>
      <c r="E53" s="14" t="n">
        <v>62.18</v>
      </c>
      <c r="F53" s="14" t="n">
        <v>60.23</v>
      </c>
      <c r="G53" s="15" t="s">
        <v>60</v>
      </c>
      <c r="H53" s="14" t="n">
        <v>59.05</v>
      </c>
      <c r="I53" s="14" t="n">
        <v>58.44</v>
      </c>
      <c r="J53" s="14" t="n">
        <v>3.2</v>
      </c>
      <c r="K53" s="18" t="n">
        <v>70.805</v>
      </c>
      <c r="M53" s="2" t="n">
        <f aca="false">SUM((E53/6.7)+(D53/55))</f>
        <v>14.496960651289</v>
      </c>
      <c r="N53" s="2" t="n">
        <f aca="false">SUM((F53/15.7)+((73.75-K53)/1.25))</f>
        <v>6.19230573248407</v>
      </c>
      <c r="O53" s="2" t="n">
        <f aca="false">SUM((((73.75-K53)/1.25)+(F53/7.5)+H53/14))</f>
        <v>14.6045238095238</v>
      </c>
      <c r="P53" s="2" t="n">
        <f aca="false">SUM(((73.75-K53)/1.25)+(D53/62))</f>
        <v>6.9834193548387</v>
      </c>
      <c r="Q53" s="2" t="n">
        <f aca="false">SUM((I53/13.5)+(H53/13.5))</f>
        <v>8.70296296296296</v>
      </c>
      <c r="R53" s="17" t="n">
        <f aca="false">SUM(50.3-(G53*16.5))</f>
        <v>21.2105</v>
      </c>
      <c r="S53" s="2" t="n">
        <f aca="false">SUM(M53:R53)</f>
        <v>72.1906725110986</v>
      </c>
    </row>
    <row r="54" customFormat="false" ht="12.8" hidden="false" customHeight="false" outlineLevel="0" collapsed="false">
      <c r="A54" s="14" t="s">
        <v>159</v>
      </c>
      <c r="C54" s="13" t="s">
        <v>23</v>
      </c>
      <c r="D54" s="14" t="n">
        <v>294.3</v>
      </c>
      <c r="E54" s="14" t="n">
        <v>69.2</v>
      </c>
      <c r="F54" s="14" t="n">
        <v>72.05</v>
      </c>
      <c r="G54" s="15" t="s">
        <v>160</v>
      </c>
      <c r="H54" s="14" t="n">
        <v>56.83</v>
      </c>
      <c r="I54" s="14" t="n">
        <v>54.29</v>
      </c>
      <c r="J54" s="14" t="n">
        <v>4.48</v>
      </c>
      <c r="K54" s="18" t="s">
        <v>161</v>
      </c>
      <c r="M54" s="2" t="n">
        <f aca="false">SUM((E54/6.7)+(D54/55))</f>
        <v>15.6792672998643</v>
      </c>
      <c r="N54" s="2" t="n">
        <f aca="false">SUM((F54/15.7)+((73.75-K54)/1.25))</f>
        <v>7.85077197452229</v>
      </c>
      <c r="O54" s="2" t="n">
        <f aca="false">SUM((((73.75-K54)/1.25)+(F54/7.5)+H54/14))</f>
        <v>16.9275523809524</v>
      </c>
      <c r="P54" s="2" t="n">
        <f aca="false">SUM(((73.75-K54)/1.25)+(D54/62))</f>
        <v>8.00837419354839</v>
      </c>
      <c r="Q54" s="2" t="n">
        <f aca="false">SUM((I54/13.5)+(H54/13.5))</f>
        <v>8.23111111111111</v>
      </c>
      <c r="R54" s="17" t="n">
        <f aca="false">SUM(50.3-(G54*16.5))</f>
        <v>21.9695</v>
      </c>
      <c r="S54" s="2" t="n">
        <f aca="false">SUM(M54:R54)</f>
        <v>78.6665769599985</v>
      </c>
    </row>
    <row r="55" customFormat="false" ht="12.8" hidden="false" customHeight="false" outlineLevel="0" collapsed="false">
      <c r="A55" s="14" t="s">
        <v>162</v>
      </c>
      <c r="C55" s="13" t="s">
        <v>23</v>
      </c>
      <c r="D55" s="14" t="n">
        <v>294.2</v>
      </c>
      <c r="E55" s="14" t="n">
        <v>69.43</v>
      </c>
      <c r="F55" s="14" t="n">
        <v>69.95</v>
      </c>
      <c r="G55" s="15" t="s">
        <v>48</v>
      </c>
      <c r="H55" s="14" t="n">
        <v>59.03</v>
      </c>
      <c r="I55" s="14" t="n">
        <v>49.12</v>
      </c>
      <c r="J55" s="14" t="n">
        <v>3.89</v>
      </c>
      <c r="K55" s="16" t="s">
        <v>163</v>
      </c>
      <c r="M55" s="2" t="n">
        <f aca="false">SUM((E55/6.7)+(D55/55))</f>
        <v>15.7117774762551</v>
      </c>
      <c r="N55" s="2" t="n">
        <f aca="false">SUM((F55/15.7)+((73.75-K55)/1.25))</f>
        <v>7.44581401273885</v>
      </c>
      <c r="O55" s="2" t="n">
        <f aca="false">SUM((((73.75-K55)/1.25)+(F55/7.5)+H55/14))</f>
        <v>16.5334952380952</v>
      </c>
      <c r="P55" s="2" t="n">
        <f aca="false">SUM(((73.75-K55)/1.25)+(D55/62))</f>
        <v>7.73556129032258</v>
      </c>
      <c r="Q55" s="2" t="n">
        <f aca="false">SUM((I55/13.5)+(H55/13.5))</f>
        <v>8.01111111111111</v>
      </c>
      <c r="R55" s="17" t="n">
        <f aca="false">SUM(50.3-(G55*16.5))</f>
        <v>21.3425</v>
      </c>
      <c r="S55" s="2" t="n">
        <f aca="false">SUM(M55:R55)</f>
        <v>76.7802591285229</v>
      </c>
    </row>
    <row r="56" customFormat="false" ht="12.8" hidden="false" customHeight="false" outlineLevel="0" collapsed="false">
      <c r="A56" s="14" t="s">
        <v>164</v>
      </c>
      <c r="C56" s="13" t="s">
        <v>23</v>
      </c>
      <c r="D56" s="14" t="n">
        <v>291.1</v>
      </c>
      <c r="E56" s="14" t="n">
        <v>57.72</v>
      </c>
      <c r="F56" s="14" t="n">
        <v>65.54</v>
      </c>
      <c r="G56" s="15" t="s">
        <v>165</v>
      </c>
      <c r="H56" s="14" t="n">
        <v>56.93</v>
      </c>
      <c r="I56" s="14" t="n">
        <v>51.43</v>
      </c>
      <c r="J56" s="14" t="n">
        <v>3.36</v>
      </c>
      <c r="K56" s="16" t="s">
        <v>166</v>
      </c>
      <c r="M56" s="2" t="n">
        <f aca="false">SUM((E56/6.7)+(D56/55))</f>
        <v>13.9076526458616</v>
      </c>
      <c r="N56" s="2" t="n">
        <f aca="false">SUM((F56/15.7)+((73.75-K56)/1.25))</f>
        <v>5.72732229299363</v>
      </c>
      <c r="O56" s="2" t="n">
        <f aca="false">SUM((((73.75-K56)/1.25)+(F56/7.5)+H56/14))</f>
        <v>14.3578952380952</v>
      </c>
      <c r="P56" s="2" t="n">
        <f aca="false">SUM(((73.75-K56)/1.25)+(D56/62))</f>
        <v>6.24796129032258</v>
      </c>
      <c r="Q56" s="2" t="n">
        <f aca="false">SUM((I56/13.5)+(H56/13.5))</f>
        <v>8.02666666666667</v>
      </c>
      <c r="R56" s="17" t="n">
        <f aca="false">SUM(50.3-(G56*16.5))</f>
        <v>20.7155</v>
      </c>
      <c r="S56" s="2" t="n">
        <f aca="false">SUM(M56:R56)</f>
        <v>68.9829981339397</v>
      </c>
    </row>
    <row r="57" customFormat="false" ht="12.8" hidden="false" customHeight="false" outlineLevel="0" collapsed="false">
      <c r="A57" s="14" t="s">
        <v>167</v>
      </c>
      <c r="C57" s="13" t="s">
        <v>23</v>
      </c>
      <c r="D57" s="14" t="n">
        <v>295.6</v>
      </c>
      <c r="E57" s="14" t="n">
        <v>64.71</v>
      </c>
      <c r="F57" s="14" t="n">
        <v>70.34</v>
      </c>
      <c r="G57" s="15" t="s">
        <v>168</v>
      </c>
      <c r="H57" s="14" t="n">
        <v>61.98</v>
      </c>
      <c r="I57" s="14" t="n">
        <v>57.58</v>
      </c>
      <c r="J57" s="14" t="n">
        <v>4.19</v>
      </c>
      <c r="K57" s="16" t="s">
        <v>169</v>
      </c>
      <c r="M57" s="2" t="n">
        <f aca="false">SUM((E57/6.7)+(D57/55))</f>
        <v>15.0327544097693</v>
      </c>
      <c r="N57" s="2" t="n">
        <f aca="false">SUM((F57/15.7)+((73.75-K57)/1.25))</f>
        <v>7.58105477707007</v>
      </c>
      <c r="O57" s="2" t="n">
        <f aca="false">SUM((((73.75-K57)/1.25)+(F57/7.5)+H57/14))</f>
        <v>16.9066095238095</v>
      </c>
      <c r="P57" s="2" t="n">
        <f aca="false">SUM(((73.75-K57)/1.25)+(D57/62))</f>
        <v>7.86854193548388</v>
      </c>
      <c r="Q57" s="2" t="n">
        <f aca="false">SUM((I57/13.5)+(H57/13.5))</f>
        <v>8.8562962962963</v>
      </c>
      <c r="R57" s="17" t="n">
        <f aca="false">SUM(50.3-(G57*16.5))</f>
        <v>21.5405</v>
      </c>
      <c r="S57" s="2" t="n">
        <f aca="false">SUM(M57:R57)</f>
        <v>77.7857569424291</v>
      </c>
    </row>
    <row r="58" customFormat="false" ht="12.8" hidden="false" customHeight="false" outlineLevel="0" collapsed="false">
      <c r="A58" s="14" t="s">
        <v>170</v>
      </c>
      <c r="C58" s="13" t="s">
        <v>23</v>
      </c>
      <c r="D58" s="14" t="n">
        <v>298.5</v>
      </c>
      <c r="E58" s="14" t="n">
        <v>59.31</v>
      </c>
      <c r="F58" s="14" t="n">
        <v>64.78</v>
      </c>
      <c r="G58" s="15" t="s">
        <v>171</v>
      </c>
      <c r="H58" s="14" t="n">
        <v>53.74</v>
      </c>
      <c r="I58" s="14" t="n">
        <v>56.57</v>
      </c>
      <c r="J58" s="14" t="n">
        <v>3.56</v>
      </c>
      <c r="K58" s="16" t="s">
        <v>172</v>
      </c>
      <c r="M58" s="2" t="n">
        <f aca="false">SUM((E58/6.7)+(D58/55))</f>
        <v>14.2795115332429</v>
      </c>
      <c r="N58" s="2" t="n">
        <f aca="false">SUM((F58/15.7)+((73.75-K58)/1.25))</f>
        <v>5.78451464968152</v>
      </c>
      <c r="O58" s="2" t="n">
        <f aca="false">SUM((((73.75-K58)/1.25)+(F58/7.5)+H58/14))</f>
        <v>14.1343047619048</v>
      </c>
      <c r="P58" s="2" t="n">
        <f aca="false">SUM(((73.75-K58)/1.25)+(D58/62))</f>
        <v>6.47291612903225</v>
      </c>
      <c r="Q58" s="2" t="n">
        <f aca="false">SUM((I58/13.5)+(H58/13.5))</f>
        <v>8.17111111111111</v>
      </c>
      <c r="R58" s="17" t="n">
        <f aca="false">SUM(50.3-(G58*16.5))</f>
        <v>21.0125</v>
      </c>
      <c r="S58" s="2" t="n">
        <f aca="false">SUM(M58:R58)</f>
        <v>69.8548581849725</v>
      </c>
    </row>
    <row r="59" customFormat="false" ht="12.8" hidden="false" customHeight="false" outlineLevel="0" collapsed="false">
      <c r="A59" s="14" t="s">
        <v>173</v>
      </c>
      <c r="C59" s="13" t="s">
        <v>23</v>
      </c>
      <c r="D59" s="14" t="n">
        <v>293.9</v>
      </c>
      <c r="E59" s="14" t="n">
        <v>60</v>
      </c>
      <c r="F59" s="14" t="n">
        <v>60.64</v>
      </c>
      <c r="G59" s="15" t="s">
        <v>174</v>
      </c>
      <c r="H59" s="14" t="n">
        <v>56.16</v>
      </c>
      <c r="I59" s="14" t="n">
        <v>51.9</v>
      </c>
      <c r="J59" s="14" t="n">
        <v>3.68</v>
      </c>
      <c r="K59" s="16" t="s">
        <v>175</v>
      </c>
      <c r="M59" s="2" t="n">
        <f aca="false">SUM((E59/6.7)+(D59/55))</f>
        <v>14.2988602442334</v>
      </c>
      <c r="N59" s="2" t="n">
        <f aca="false">SUM((F59/15.7)+((73.75-K59)/1.25))</f>
        <v>5.9312203821656</v>
      </c>
      <c r="O59" s="2" t="n">
        <f aca="false">SUM((((73.75-K59)/1.25)+(F59/7.5)+H59/14))</f>
        <v>14.1655619047619</v>
      </c>
      <c r="P59" s="2" t="n">
        <f aca="false">SUM(((73.75-K59)/1.25)+(D59/62))</f>
        <v>6.80912258064516</v>
      </c>
      <c r="Q59" s="2" t="n">
        <f aca="false">SUM((I59/13.5)+(H59/13.5))</f>
        <v>8.00444444444445</v>
      </c>
      <c r="R59" s="17" t="n">
        <f aca="false">SUM(50.3-(G59*16.5))</f>
        <v>21.392</v>
      </c>
      <c r="S59" s="2" t="n">
        <f aca="false">SUM(M59:R59)</f>
        <v>70.6012095562505</v>
      </c>
    </row>
    <row r="60" customFormat="false" ht="12.8" hidden="false" customHeight="false" outlineLevel="0" collapsed="false">
      <c r="A60" s="14" t="s">
        <v>176</v>
      </c>
      <c r="C60" s="13" t="s">
        <v>23</v>
      </c>
      <c r="D60" s="14" t="n">
        <v>274.7</v>
      </c>
      <c r="E60" s="14" t="n">
        <v>69.96</v>
      </c>
      <c r="F60" s="14" t="n">
        <v>66.32</v>
      </c>
      <c r="G60" s="15" t="s">
        <v>33</v>
      </c>
      <c r="H60" s="14" t="n">
        <v>59.79</v>
      </c>
      <c r="I60" s="14" t="n">
        <v>44.3</v>
      </c>
      <c r="J60" s="14" t="n">
        <v>3.55</v>
      </c>
      <c r="K60" s="16" t="s">
        <v>177</v>
      </c>
      <c r="M60" s="2" t="n">
        <f aca="false">SUM((E60/6.7)+(D60/55))</f>
        <v>15.4363364993216</v>
      </c>
      <c r="N60" s="2" t="n">
        <f aca="false">SUM((F60/15.7)+((73.75-K60)/1.25))</f>
        <v>6.10660382165605</v>
      </c>
      <c r="O60" s="2" t="n">
        <f aca="false">SUM((((73.75-K60)/1.25)+(F60/7.5)+H60/14))</f>
        <v>14.9957809523809</v>
      </c>
      <c r="P60" s="2" t="n">
        <f aca="false">SUM(((73.75-K60)/1.25)+(D60/62))</f>
        <v>6.31304516129032</v>
      </c>
      <c r="Q60" s="2" t="n">
        <f aca="false">SUM((I60/13.5)+(H60/13.5))</f>
        <v>7.71037037037037</v>
      </c>
      <c r="R60" s="17" t="n">
        <f aca="false">SUM(50.3-(G60*16.5))</f>
        <v>21.2765</v>
      </c>
      <c r="S60" s="2" t="n">
        <f aca="false">SUM(M60:R60)</f>
        <v>71.8386368050193</v>
      </c>
    </row>
    <row r="61" customFormat="false" ht="12.8" hidden="false" customHeight="false" outlineLevel="0" collapsed="false">
      <c r="A61" s="14" t="s">
        <v>178</v>
      </c>
      <c r="C61" s="13" t="s">
        <v>23</v>
      </c>
      <c r="D61" s="14" t="n">
        <v>295.1</v>
      </c>
      <c r="E61" s="14" t="n">
        <v>62.54</v>
      </c>
      <c r="F61" s="14" t="n">
        <v>63.37</v>
      </c>
      <c r="G61" s="15" t="s">
        <v>33</v>
      </c>
      <c r="H61" s="14" t="n">
        <v>60.85</v>
      </c>
      <c r="I61" s="14" t="n">
        <v>56.72</v>
      </c>
      <c r="J61" s="14" t="n">
        <v>3.5</v>
      </c>
      <c r="K61" s="16" t="s">
        <v>179</v>
      </c>
      <c r="M61" s="2" t="n">
        <f aca="false">SUM((E61/6.7)+(D61/55))</f>
        <v>14.6997829036635</v>
      </c>
      <c r="N61" s="2" t="n">
        <f aca="false">SUM((F61/15.7)+((73.75-K61)/1.25))</f>
        <v>6.13070573248407</v>
      </c>
      <c r="O61" s="2" t="n">
        <f aca="false">SUM((((73.75-K61)/1.25)+(F61/7.5)+H61/14))</f>
        <v>14.8901619047619</v>
      </c>
      <c r="P61" s="2" t="n">
        <f aca="false">SUM(((73.75-K61)/1.25)+(D61/62))</f>
        <v>6.85407741935483</v>
      </c>
      <c r="Q61" s="2" t="n">
        <f aca="false">SUM((I61/13.5)+(H61/13.5))</f>
        <v>8.70888888888889</v>
      </c>
      <c r="R61" s="17" t="n">
        <f aca="false">SUM(50.3-(G61*16.5))</f>
        <v>21.2765</v>
      </c>
      <c r="S61" s="2" t="n">
        <f aca="false">SUM(M61:R61)</f>
        <v>72.5601168491532</v>
      </c>
    </row>
    <row r="62" customFormat="false" ht="12.8" hidden="false" customHeight="false" outlineLevel="0" collapsed="false">
      <c r="A62" s="14" t="s">
        <v>180</v>
      </c>
      <c r="C62" s="13" t="s">
        <v>23</v>
      </c>
      <c r="D62" s="14" t="n">
        <v>293.3</v>
      </c>
      <c r="E62" s="14" t="n">
        <v>64.4</v>
      </c>
      <c r="F62" s="14" t="n">
        <v>65.82</v>
      </c>
      <c r="G62" s="15" t="s">
        <v>87</v>
      </c>
      <c r="H62" s="14" t="n">
        <v>62.08</v>
      </c>
      <c r="I62" s="14" t="n">
        <v>56.12</v>
      </c>
      <c r="J62" s="14" t="n">
        <v>3.46</v>
      </c>
      <c r="K62" s="16" t="s">
        <v>181</v>
      </c>
      <c r="M62" s="2" t="n">
        <f aca="false">SUM((E62/6.7)+(D62/55))</f>
        <v>14.9446675712347</v>
      </c>
      <c r="N62" s="2" t="n">
        <f aca="false">SUM((F62/15.7)+((73.75-K62)/1.25))</f>
        <v>6.31875668789809</v>
      </c>
      <c r="O62" s="2" t="n">
        <f aca="false">SUM((((73.75-K62)/1.25)+(F62/7.5)+H62/14))</f>
        <v>15.3366857142857</v>
      </c>
      <c r="P62" s="2" t="n">
        <f aca="false">SUM(((73.75-K62)/1.25)+(D62/62))</f>
        <v>6.85704516129032</v>
      </c>
      <c r="Q62" s="2" t="n">
        <f aca="false">SUM((I62/13.5)+(H62/13.5))</f>
        <v>8.75555555555555</v>
      </c>
      <c r="R62" s="17" t="n">
        <f aca="false">SUM(50.3-(G62*16.5))</f>
        <v>20.9795</v>
      </c>
      <c r="S62" s="2" t="n">
        <f aca="false">SUM(M62:R62)</f>
        <v>73.1922106902644</v>
      </c>
    </row>
    <row r="63" customFormat="false" ht="12.8" hidden="false" customHeight="false" outlineLevel="0" collapsed="false">
      <c r="A63" s="14" t="s">
        <v>182</v>
      </c>
      <c r="C63" s="13" t="s">
        <v>23</v>
      </c>
      <c r="D63" s="14" t="n">
        <v>292.4</v>
      </c>
      <c r="E63" s="14" t="n">
        <v>67.53</v>
      </c>
      <c r="F63" s="14" t="n">
        <v>69.93</v>
      </c>
      <c r="G63" s="15" t="s">
        <v>183</v>
      </c>
      <c r="H63" s="14" t="n">
        <v>63.97</v>
      </c>
      <c r="I63" s="14" t="n">
        <v>51.96</v>
      </c>
      <c r="J63" s="14" t="n">
        <v>4</v>
      </c>
      <c r="K63" s="16" t="s">
        <v>184</v>
      </c>
      <c r="M63" s="2" t="n">
        <f aca="false">SUM((E63/6.7)+(D63/55))</f>
        <v>15.3954681139756</v>
      </c>
      <c r="N63" s="2" t="n">
        <f aca="false">SUM((F63/15.7)+((73.75-K63)/1.25))</f>
        <v>6.97654012738854</v>
      </c>
      <c r="O63" s="2" t="n">
        <f aca="false">SUM((((73.75-K63)/1.25)+(F63/7.5)+H63/14))</f>
        <v>16.4156857142857</v>
      </c>
      <c r="P63" s="2" t="n">
        <f aca="false">SUM(((73.75-K63)/1.25)+(D63/62))</f>
        <v>7.23852903225807</v>
      </c>
      <c r="Q63" s="2" t="n">
        <f aca="false">SUM((I63/13.5)+(H63/13.5))</f>
        <v>8.58740740740741</v>
      </c>
      <c r="R63" s="17" t="n">
        <f aca="false">SUM(50.3-(G63*16.5))</f>
        <v>21.128</v>
      </c>
      <c r="S63" s="2" t="n">
        <f aca="false">SUM(M63:R63)</f>
        <v>75.7416303953153</v>
      </c>
    </row>
    <row r="64" customFormat="false" ht="12.8" hidden="false" customHeight="false" outlineLevel="0" collapsed="false">
      <c r="A64" s="14" t="s">
        <v>185</v>
      </c>
      <c r="C64" s="13" t="s">
        <v>23</v>
      </c>
      <c r="D64" s="14" t="n">
        <v>312.8</v>
      </c>
      <c r="E64" s="14" t="n">
        <v>58.54</v>
      </c>
      <c r="F64" s="14" t="n">
        <v>67.24</v>
      </c>
      <c r="G64" s="15" t="s">
        <v>186</v>
      </c>
      <c r="H64" s="14" t="n">
        <v>57.6</v>
      </c>
      <c r="I64" s="14" t="n">
        <v>52.17</v>
      </c>
      <c r="J64" s="14" t="n">
        <v>4.1</v>
      </c>
      <c r="K64" s="16" t="s">
        <v>187</v>
      </c>
      <c r="M64" s="2" t="n">
        <f aca="false">SUM((E64/6.7)+(D64/55))</f>
        <v>14.4245861601085</v>
      </c>
      <c r="N64" s="2" t="n">
        <f aca="false">SUM((F64/15.7)+((73.75-K64)/1.25))</f>
        <v>7.5564025477707</v>
      </c>
      <c r="O64" s="2" t="n">
        <f aca="false">SUM((((73.75-K64)/1.25)+(F64/7.5)+H64/14))</f>
        <v>16.353219047619</v>
      </c>
      <c r="P64" s="2" t="n">
        <f aca="false">SUM(((73.75-K64)/1.25)+(D64/62))</f>
        <v>8.31876129032258</v>
      </c>
      <c r="Q64" s="2" t="n">
        <f aca="false">SUM((I64/13.5)+(H64/13.5))</f>
        <v>8.13111111111111</v>
      </c>
      <c r="R64" s="17" t="n">
        <f aca="false">SUM(50.3-(G64*16.5))</f>
        <v>21.623</v>
      </c>
      <c r="S64" s="2" t="n">
        <f aca="false">SUM(M64:R64)</f>
        <v>76.407080156932</v>
      </c>
    </row>
    <row r="65" customFormat="false" ht="12.8" hidden="false" customHeight="false" outlineLevel="0" collapsed="false">
      <c r="A65" s="14" t="s">
        <v>188</v>
      </c>
      <c r="C65" s="13" t="s">
        <v>23</v>
      </c>
      <c r="D65" s="14" t="n">
        <v>309.5</v>
      </c>
      <c r="E65" s="14" t="n">
        <v>51.85</v>
      </c>
      <c r="F65" s="14" t="n">
        <v>64.23</v>
      </c>
      <c r="G65" s="15" t="s">
        <v>189</v>
      </c>
      <c r="H65" s="14" t="n">
        <v>59.76</v>
      </c>
      <c r="I65" s="14" t="n">
        <v>52.53</v>
      </c>
      <c r="J65" s="14" t="n">
        <v>3.33</v>
      </c>
      <c r="K65" s="16" t="s">
        <v>190</v>
      </c>
      <c r="M65" s="2" t="n">
        <f aca="false">SUM((E65/6.7)+(D65/55))</f>
        <v>13.366078697422</v>
      </c>
      <c r="N65" s="2" t="n">
        <f aca="false">SUM((F65/15.7)+((73.75-K65)/1.25))</f>
        <v>5.88308280254777</v>
      </c>
      <c r="O65" s="2" t="n">
        <f aca="false">SUM((((73.75-K65)/1.25)+(F65/7.5)+H65/14))</f>
        <v>14.6245714285714</v>
      </c>
      <c r="P65" s="2" t="n">
        <f aca="false">SUM(((73.75-K65)/1.25)+(D65/62))</f>
        <v>6.78393548387096</v>
      </c>
      <c r="Q65" s="2" t="n">
        <f aca="false">SUM((I65/13.5)+(H65/13.5))</f>
        <v>8.31777777777778</v>
      </c>
      <c r="R65" s="17" t="n">
        <f aca="false">SUM(50.3-(G65*16.5))</f>
        <v>20.303</v>
      </c>
      <c r="S65" s="2" t="n">
        <f aca="false">SUM(M65:R65)</f>
        <v>69.2784461901899</v>
      </c>
    </row>
    <row r="66" customFormat="false" ht="12.8" hidden="false" customHeight="false" outlineLevel="0" collapsed="false">
      <c r="A66" s="14" t="s">
        <v>191</v>
      </c>
      <c r="C66" s="13" t="s">
        <v>23</v>
      </c>
      <c r="D66" s="14" t="n">
        <v>298.1</v>
      </c>
      <c r="E66" s="14" t="n">
        <v>63.85</v>
      </c>
      <c r="F66" s="14" t="n">
        <v>71.48</v>
      </c>
      <c r="G66" s="15" t="s">
        <v>174</v>
      </c>
      <c r="H66" s="14" t="n">
        <v>58.87</v>
      </c>
      <c r="I66" s="14" t="n">
        <v>48.08</v>
      </c>
      <c r="J66" s="14" t="n">
        <v>4.04</v>
      </c>
      <c r="K66" s="16" t="s">
        <v>192</v>
      </c>
      <c r="M66" s="2" t="n">
        <f aca="false">SUM((E66/6.7)+(D66/55))</f>
        <v>14.9498507462687</v>
      </c>
      <c r="N66" s="2" t="n">
        <f aca="false">SUM((F66/15.7)+((73.75-K66)/1.25))</f>
        <v>7.38806624203821</v>
      </c>
      <c r="O66" s="2" t="n">
        <f aca="false">SUM((((73.75-K66)/1.25)+(F66/7.5)+H66/14))</f>
        <v>16.5708666666667</v>
      </c>
      <c r="P66" s="2" t="n">
        <f aca="false">SUM(((73.75-K66)/1.25)+(D66/62))</f>
        <v>7.64326451612903</v>
      </c>
      <c r="Q66" s="2" t="n">
        <f aca="false">SUM((I66/13.5)+(H66/13.5))</f>
        <v>7.92222222222222</v>
      </c>
      <c r="R66" s="17" t="n">
        <f aca="false">SUM(50.3-(G66*16.5))</f>
        <v>21.392</v>
      </c>
      <c r="S66" s="2" t="n">
        <f aca="false">SUM(M66:R66)</f>
        <v>75.8662703933248</v>
      </c>
    </row>
    <row r="67" customFormat="false" ht="12.8" hidden="false" customHeight="false" outlineLevel="0" collapsed="false">
      <c r="A67" s="14" t="s">
        <v>193</v>
      </c>
      <c r="C67" s="13" t="s">
        <v>23</v>
      </c>
      <c r="D67" s="14" t="n">
        <v>304.2</v>
      </c>
      <c r="E67" s="14" t="n">
        <v>57.83</v>
      </c>
      <c r="F67" s="14" t="n">
        <v>62.77</v>
      </c>
      <c r="G67" s="15" t="s">
        <v>71</v>
      </c>
      <c r="H67" s="14" t="n">
        <v>56.28</v>
      </c>
      <c r="I67" s="14" t="n">
        <v>52.5</v>
      </c>
      <c r="J67" s="14" t="n">
        <v>3.54</v>
      </c>
      <c r="K67" s="16" t="s">
        <v>194</v>
      </c>
      <c r="M67" s="2" t="n">
        <f aca="false">SUM((E67/6.7)+(D67/55))</f>
        <v>14.1622523744912</v>
      </c>
      <c r="N67" s="2" t="n">
        <f aca="false">SUM((F67/15.7)+((73.75-K67)/1.25))</f>
        <v>6.19408917197453</v>
      </c>
      <c r="O67" s="2" t="n">
        <f aca="false">SUM((((73.75-K67)/1.25)+(F67/7.5)+H67/14))</f>
        <v>14.5853333333333</v>
      </c>
      <c r="P67" s="2" t="n">
        <f aca="false">SUM(((73.75-K67)/1.25)+(D67/62))</f>
        <v>7.10245161290323</v>
      </c>
      <c r="Q67" s="2" t="n">
        <f aca="false">SUM((I67/13.5)+(H67/13.5))</f>
        <v>8.05777777777778</v>
      </c>
      <c r="R67" s="17" t="n">
        <f aca="false">SUM(50.3-(G67*16.5))</f>
        <v>21.095</v>
      </c>
      <c r="S67" s="2" t="n">
        <f aca="false">SUM(M67:R67)</f>
        <v>71.19690427048</v>
      </c>
    </row>
    <row r="68" customFormat="false" ht="12.8" hidden="false" customHeight="false" outlineLevel="0" collapsed="false">
      <c r="A68" s="14" t="s">
        <v>195</v>
      </c>
      <c r="C68" s="13" t="s">
        <v>23</v>
      </c>
      <c r="D68" s="14" t="n">
        <v>283</v>
      </c>
      <c r="E68" s="14" t="n">
        <v>62.43</v>
      </c>
      <c r="F68" s="14" t="n">
        <v>62.18</v>
      </c>
      <c r="G68" s="15" t="s">
        <v>87</v>
      </c>
      <c r="H68" s="14" t="n">
        <v>62.15</v>
      </c>
      <c r="I68" s="14" t="n">
        <v>51.28</v>
      </c>
      <c r="J68" s="14" t="n">
        <v>3.15</v>
      </c>
      <c r="K68" s="16" t="s">
        <v>196</v>
      </c>
      <c r="M68" s="2" t="n">
        <f aca="false">SUM((E68/6.7)+(D68/55))</f>
        <v>14.4633649932157</v>
      </c>
      <c r="N68" s="2" t="n">
        <f aca="false">SUM((F68/15.7)+((73.75-K68)/1.25))</f>
        <v>5.26530955414013</v>
      </c>
      <c r="O68" s="2" t="n">
        <f aca="false">SUM((((73.75-K68)/1.25)+(F68/7.5)+H68/14))</f>
        <v>14.0347523809524</v>
      </c>
      <c r="P68" s="2" t="n">
        <f aca="false">SUM(((73.75-K68)/1.25)+(D68/62))</f>
        <v>5.86931612903226</v>
      </c>
      <c r="Q68" s="2" t="n">
        <f aca="false">SUM((I68/13.5)+(H68/13.5))</f>
        <v>8.40222222222222</v>
      </c>
      <c r="R68" s="17" t="n">
        <f aca="false">SUM(50.3-(G68*16.5))</f>
        <v>20.9795</v>
      </c>
      <c r="S68" s="2" t="n">
        <f aca="false">SUM(M68:R68)</f>
        <v>69.0144652795627</v>
      </c>
    </row>
    <row r="69" customFormat="false" ht="12.8" hidden="false" customHeight="false" outlineLevel="0" collapsed="false">
      <c r="A69" s="14" t="s">
        <v>197</v>
      </c>
      <c r="C69" s="13" t="s">
        <v>23</v>
      </c>
      <c r="D69" s="14" t="n">
        <v>292.2</v>
      </c>
      <c r="E69" s="14" t="n">
        <v>60.1</v>
      </c>
      <c r="F69" s="14" t="n">
        <v>63.76</v>
      </c>
      <c r="G69" s="15" t="s">
        <v>198</v>
      </c>
      <c r="H69" s="14" t="n">
        <v>58.39</v>
      </c>
      <c r="I69" s="14" t="n">
        <v>54.55</v>
      </c>
      <c r="J69" s="14" t="n">
        <v>3.5</v>
      </c>
      <c r="K69" s="16" t="s">
        <v>199</v>
      </c>
      <c r="M69" s="2" t="n">
        <f aca="false">SUM((E69/6.7)+(D69/55))</f>
        <v>14.2828765264586</v>
      </c>
      <c r="N69" s="2" t="n">
        <f aca="false">SUM((F69/15.7)+((73.75-K69)/1.25))</f>
        <v>6.22914649681528</v>
      </c>
      <c r="O69" s="2" t="n">
        <f aca="false">SUM((((73.75-K69)/1.25)+(F69/7.5)+H69/14))</f>
        <v>14.8400476190476</v>
      </c>
      <c r="P69" s="2" t="n">
        <f aca="false">SUM(((73.75-K69)/1.25)+(D69/62))</f>
        <v>6.88090322580645</v>
      </c>
      <c r="Q69" s="2" t="n">
        <f aca="false">SUM((I69/13.5)+(H69/13.5))</f>
        <v>8.36592592592593</v>
      </c>
      <c r="R69" s="17" t="n">
        <f aca="false">SUM(50.3-(G69*16.5))</f>
        <v>20.996</v>
      </c>
      <c r="S69" s="2" t="n">
        <f aca="false">SUM(M69:R69)</f>
        <v>71.5948997940539</v>
      </c>
    </row>
    <row r="70" customFormat="false" ht="12.8" hidden="false" customHeight="false" outlineLevel="0" collapsed="false">
      <c r="A70" s="14" t="s">
        <v>200</v>
      </c>
      <c r="C70" s="13" t="s">
        <v>23</v>
      </c>
      <c r="D70" s="14" t="n">
        <v>310.1</v>
      </c>
      <c r="E70" s="14" t="n">
        <v>54.36</v>
      </c>
      <c r="F70" s="14" t="n">
        <v>63.11</v>
      </c>
      <c r="G70" s="15" t="s">
        <v>57</v>
      </c>
      <c r="H70" s="14" t="n">
        <v>53.65</v>
      </c>
      <c r="I70" s="14" t="n">
        <v>49.45</v>
      </c>
      <c r="J70" s="14" t="n">
        <v>3.69</v>
      </c>
      <c r="K70" s="16" t="s">
        <v>201</v>
      </c>
      <c r="M70" s="2" t="n">
        <f aca="false">SUM((E70/6.7)+(D70/55))</f>
        <v>13.7516146540027</v>
      </c>
      <c r="N70" s="2" t="n">
        <f aca="false">SUM((F70/15.7)+((73.75-K70)/1.25))</f>
        <v>6.04054522292993</v>
      </c>
      <c r="O70" s="2" t="n">
        <f aca="false">SUM((((73.75-K70)/1.25)+(F70/7.5)+H70/14))</f>
        <v>14.2676095238095</v>
      </c>
      <c r="P70" s="2" t="n">
        <f aca="false">SUM(((73.75-K70)/1.25)+(D70/62))</f>
        <v>7.0224129032258</v>
      </c>
      <c r="Q70" s="2" t="n">
        <f aca="false">SUM((I70/13.5)+(H70/13.5))</f>
        <v>7.63703703703704</v>
      </c>
      <c r="R70" s="17" t="n">
        <f aca="false">SUM(50.3-(G70*16.5))</f>
        <v>21.227</v>
      </c>
      <c r="S70" s="2" t="n">
        <f aca="false">SUM(M70:R70)</f>
        <v>69.946219341005</v>
      </c>
    </row>
    <row r="71" customFormat="false" ht="12.8" hidden="false" customHeight="false" outlineLevel="0" collapsed="false">
      <c r="A71" s="14" t="s">
        <v>202</v>
      </c>
      <c r="C71" s="13" t="s">
        <v>23</v>
      </c>
      <c r="D71" s="14" t="n">
        <v>305.5</v>
      </c>
      <c r="E71" s="14" t="n">
        <v>50.88</v>
      </c>
      <c r="F71" s="14" t="n">
        <v>62.59</v>
      </c>
      <c r="G71" s="15" t="s">
        <v>203</v>
      </c>
      <c r="H71" s="14" t="n">
        <v>46.67</v>
      </c>
      <c r="I71" s="14" t="n">
        <v>40.51</v>
      </c>
      <c r="J71" s="14" t="n">
        <v>3.33</v>
      </c>
      <c r="K71" s="16" t="s">
        <v>204</v>
      </c>
      <c r="M71" s="2" t="n">
        <f aca="false">SUM((E71/6.7)+(D71/55))</f>
        <v>13.1485753052917</v>
      </c>
      <c r="N71" s="2" t="n">
        <f aca="false">SUM((F71/15.7)+((73.75-K71)/1.25))</f>
        <v>4.49462420382166</v>
      </c>
      <c r="O71" s="2" t="n">
        <f aca="false">SUM((((73.75-K71)/1.25)+(F71/7.5)+H71/14))</f>
        <v>12.1869047619048</v>
      </c>
      <c r="P71" s="2" t="n">
        <f aca="false">SUM(((73.75-K71)/1.25)+(D71/62))</f>
        <v>5.43541935483871</v>
      </c>
      <c r="Q71" s="2" t="n">
        <f aca="false">SUM((I71/13.5)+(H71/13.5))</f>
        <v>6.45777777777778</v>
      </c>
      <c r="R71" s="17" t="n">
        <f aca="false">SUM(50.3-(G71*16.5))</f>
        <v>20.5835</v>
      </c>
      <c r="S71" s="2" t="n">
        <f aca="false">SUM(M71:R71)</f>
        <v>62.3068014036346</v>
      </c>
    </row>
    <row r="72" customFormat="false" ht="12.8" hidden="false" customHeight="false" outlineLevel="0" collapsed="false">
      <c r="A72" s="14" t="s">
        <v>205</v>
      </c>
      <c r="C72" s="13" t="s">
        <v>23</v>
      </c>
      <c r="D72" s="14" t="n">
        <v>294.7</v>
      </c>
      <c r="E72" s="14" t="n">
        <v>61.18</v>
      </c>
      <c r="F72" s="14" t="n">
        <v>69.36</v>
      </c>
      <c r="G72" s="15" t="s">
        <v>206</v>
      </c>
      <c r="H72" s="14" t="n">
        <v>65.87</v>
      </c>
      <c r="I72" s="14" t="n">
        <v>52.87</v>
      </c>
      <c r="J72" s="14" t="n">
        <v>3.75</v>
      </c>
      <c r="K72" s="16" t="s">
        <v>207</v>
      </c>
      <c r="M72" s="2" t="n">
        <f aca="false">SUM((E72/6.7)+(D72/55))</f>
        <v>14.4895251017639</v>
      </c>
      <c r="N72" s="2" t="n">
        <f aca="false">SUM((F72/15.7)+((73.75-K72)/1.25))</f>
        <v>6.95303439490446</v>
      </c>
      <c r="O72" s="2" t="n">
        <f aca="false">SUM((((73.75-K72)/1.25)+(F72/7.5)+H72/14))</f>
        <v>16.4882</v>
      </c>
      <c r="P72" s="2" t="n">
        <f aca="false">SUM(((73.75-K72)/1.25)+(D72/62))</f>
        <v>7.28842580645161</v>
      </c>
      <c r="Q72" s="2" t="n">
        <f aca="false">SUM((I72/13.5)+(H72/13.5))</f>
        <v>8.79555555555556</v>
      </c>
      <c r="R72" s="17" t="n">
        <f aca="false">SUM(50.3-(G72*16.5))</f>
        <v>21.1445</v>
      </c>
      <c r="S72" s="2" t="n">
        <f aca="false">SUM(M72:R72)</f>
        <v>75.1592408586755</v>
      </c>
    </row>
    <row r="73" customFormat="false" ht="12.8" hidden="false" customHeight="false" outlineLevel="0" collapsed="false">
      <c r="A73" s="14" t="s">
        <v>208</v>
      </c>
      <c r="C73" s="13" t="s">
        <v>23</v>
      </c>
      <c r="D73" s="14" t="n">
        <v>300.1</v>
      </c>
      <c r="E73" s="14" t="n">
        <v>60.29</v>
      </c>
      <c r="F73" s="14" t="n">
        <v>66.38</v>
      </c>
      <c r="G73" s="15" t="s">
        <v>116</v>
      </c>
      <c r="H73" s="14" t="n">
        <v>58.26</v>
      </c>
      <c r="I73" s="14" t="n">
        <v>51.35</v>
      </c>
      <c r="J73" s="14" t="n">
        <v>3.59</v>
      </c>
      <c r="K73" s="16" t="s">
        <v>209</v>
      </c>
      <c r="M73" s="2" t="n">
        <f aca="false">SUM((E73/6.7)+(D73/55))</f>
        <v>14.4548710990502</v>
      </c>
      <c r="N73" s="2" t="n">
        <f aca="false">SUM((F73/15.7)+((73.75-K73)/1.25))</f>
        <v>6.68322547770701</v>
      </c>
      <c r="O73" s="2" t="n">
        <f aca="false">SUM((((73.75-K73)/1.25)+(F73/7.5)+H73/14))</f>
        <v>15.4672952380952</v>
      </c>
      <c r="P73" s="2" t="n">
        <f aca="false">SUM(((73.75-K73)/1.25)+(D73/62))</f>
        <v>7.29552258064516</v>
      </c>
      <c r="Q73" s="2" t="n">
        <f aca="false">SUM((I73/13.5)+(H73/13.5))</f>
        <v>8.11925925925926</v>
      </c>
      <c r="R73" s="17" t="n">
        <f aca="false">SUM(50.3-(G73*16.5))</f>
        <v>21.0455</v>
      </c>
      <c r="S73" s="2" t="n">
        <f aca="false">SUM(M73:R73)</f>
        <v>73.0656736547569</v>
      </c>
    </row>
    <row r="74" customFormat="false" ht="12.8" hidden="false" customHeight="false" outlineLevel="0" collapsed="false">
      <c r="A74" s="14" t="s">
        <v>210</v>
      </c>
      <c r="C74" s="13" t="s">
        <v>23</v>
      </c>
      <c r="D74" s="14" t="n">
        <v>298.4</v>
      </c>
      <c r="E74" s="14" t="n">
        <v>64.94</v>
      </c>
      <c r="F74" s="14" t="n">
        <v>66.08</v>
      </c>
      <c r="G74" s="15" t="s">
        <v>84</v>
      </c>
      <c r="H74" s="14" t="n">
        <v>63.15</v>
      </c>
      <c r="I74" s="14" t="n">
        <v>51.09</v>
      </c>
      <c r="J74" s="14" t="n">
        <v>4.28</v>
      </c>
      <c r="K74" s="16" t="s">
        <v>211</v>
      </c>
      <c r="M74" s="2" t="n">
        <f aca="false">SUM((E74/6.7)+(D74/55))</f>
        <v>15.1179918588874</v>
      </c>
      <c r="N74" s="2" t="n">
        <f aca="false">SUM((F74/15.7)+((73.75-K74)/1.25))</f>
        <v>7.08651719745222</v>
      </c>
      <c r="O74" s="2" t="n">
        <f aca="false">SUM((((73.75-K74)/1.25)+(F74/7.5)+H74/14))</f>
        <v>16.1989809523809</v>
      </c>
      <c r="P74" s="2" t="n">
        <f aca="false">SUM(((73.75-K74)/1.25)+(D74/62))</f>
        <v>7.69050322580645</v>
      </c>
      <c r="Q74" s="2" t="n">
        <f aca="false">SUM((I74/13.5)+(H74/13.5))</f>
        <v>8.46222222222222</v>
      </c>
      <c r="R74" s="17" t="n">
        <f aca="false">SUM(50.3-(G74*16.5))</f>
        <v>21.7385</v>
      </c>
      <c r="S74" s="2" t="n">
        <f aca="false">SUM(M74:R74)</f>
        <v>76.2947154567492</v>
      </c>
    </row>
    <row r="75" customFormat="false" ht="12.8" hidden="false" customHeight="false" outlineLevel="0" collapsed="false">
      <c r="A75" s="14" t="s">
        <v>212</v>
      </c>
      <c r="C75" s="13" t="s">
        <v>23</v>
      </c>
      <c r="D75" s="14" t="n">
        <v>297.4</v>
      </c>
      <c r="E75" s="14" t="n">
        <v>56.01</v>
      </c>
      <c r="F75" s="14" t="n">
        <v>63.64</v>
      </c>
      <c r="G75" s="15" t="s">
        <v>213</v>
      </c>
      <c r="H75" s="14" t="n">
        <v>55.51</v>
      </c>
      <c r="I75" s="14" t="n">
        <v>50</v>
      </c>
      <c r="J75" s="14" t="n">
        <v>3.93</v>
      </c>
      <c r="K75" s="16" t="s">
        <v>214</v>
      </c>
      <c r="M75" s="2" t="n">
        <f aca="false">SUM((E75/6.7)+(D75/55))</f>
        <v>13.76697421981</v>
      </c>
      <c r="N75" s="2" t="n">
        <f aca="false">SUM((F75/15.7)+((73.75-K75)/1.25))</f>
        <v>5.91430318471337</v>
      </c>
      <c r="O75" s="2" t="n">
        <f aca="false">SUM((((73.75-K75)/1.25)+(F75/7.5)+H75/14))</f>
        <v>14.3111333333333</v>
      </c>
      <c r="P75" s="2" t="n">
        <f aca="false">SUM(((73.75-K75)/1.25)+(D75/62))</f>
        <v>6.65757419354838</v>
      </c>
      <c r="Q75" s="2" t="n">
        <f aca="false">SUM((I75/13.5)+(H75/13.5))</f>
        <v>7.81555555555556</v>
      </c>
      <c r="R75" s="17" t="n">
        <f aca="false">SUM(50.3-(G75*16.5))</f>
        <v>21.8705</v>
      </c>
      <c r="S75" s="2" t="n">
        <f aca="false">SUM(M75:R75)</f>
        <v>70.3360404869607</v>
      </c>
    </row>
    <row r="76" customFormat="false" ht="12.8" hidden="false" customHeight="false" outlineLevel="0" collapsed="false">
      <c r="A76" s="14" t="s">
        <v>215</v>
      </c>
      <c r="C76" s="13" t="s">
        <v>23</v>
      </c>
      <c r="D76" s="14" t="n">
        <v>294</v>
      </c>
      <c r="E76" s="14" t="n">
        <v>67.16</v>
      </c>
      <c r="F76" s="14" t="n">
        <v>69.31</v>
      </c>
      <c r="G76" s="15" t="s">
        <v>189</v>
      </c>
      <c r="H76" s="14" t="n">
        <v>60.71</v>
      </c>
      <c r="I76" s="14" t="n">
        <v>45.61</v>
      </c>
      <c r="J76" s="14" t="n">
        <v>3.28</v>
      </c>
      <c r="K76" s="16" t="s">
        <v>216</v>
      </c>
      <c r="M76" s="2" t="n">
        <f aca="false">SUM((E76/6.7)+(D76/55))</f>
        <v>15.3693351424695</v>
      </c>
      <c r="N76" s="2" t="n">
        <f aca="false">SUM((F76/15.7)+((73.75-K76)/1.25))</f>
        <v>6.44424968152867</v>
      </c>
      <c r="O76" s="2" t="n">
        <f aca="false">SUM((((73.75-K76)/1.25)+(F76/7.5)+H76/14))</f>
        <v>15.6073619047619</v>
      </c>
      <c r="P76" s="2" t="n">
        <f aca="false">SUM(((73.75-K76)/1.25)+(D76/62))</f>
        <v>6.77153548387097</v>
      </c>
      <c r="Q76" s="2" t="n">
        <f aca="false">SUM((I76/13.5)+(H76/13.5))</f>
        <v>7.87555555555556</v>
      </c>
      <c r="R76" s="17" t="n">
        <f aca="false">SUM(50.3-(G76*16.5))</f>
        <v>20.303</v>
      </c>
      <c r="S76" s="2" t="n">
        <f aca="false">SUM(M76:R76)</f>
        <v>72.3710377681866</v>
      </c>
    </row>
    <row r="77" customFormat="false" ht="12.8" hidden="false" customHeight="false" outlineLevel="0" collapsed="false">
      <c r="A77" s="14" t="s">
        <v>217</v>
      </c>
      <c r="C77" s="13" t="s">
        <v>23</v>
      </c>
      <c r="D77" s="14" t="n">
        <v>281.7</v>
      </c>
      <c r="E77" s="14" t="n">
        <v>65.44</v>
      </c>
      <c r="F77" s="14" t="n">
        <v>59.56</v>
      </c>
      <c r="G77" s="15" t="s">
        <v>189</v>
      </c>
      <c r="H77" s="14" t="n">
        <v>55.27</v>
      </c>
      <c r="I77" s="14" t="n">
        <v>58.21</v>
      </c>
      <c r="J77" s="14" t="n">
        <v>2.91</v>
      </c>
      <c r="K77" s="16" t="s">
        <v>218</v>
      </c>
      <c r="M77" s="2" t="n">
        <f aca="false">SUM((E77/6.7)+(D77/55))</f>
        <v>14.8889823609227</v>
      </c>
      <c r="N77" s="2" t="n">
        <f aca="false">SUM((F77/15.7)+((73.75-K77)/1.25))</f>
        <v>5.11203057324841</v>
      </c>
      <c r="O77" s="2" t="n">
        <f aca="false">SUM((((73.75-K77)/1.25)+(F77/7.5)+H77/14))</f>
        <v>13.2075904761905</v>
      </c>
      <c r="P77" s="2" t="n">
        <f aca="false">SUM(((73.75-K77)/1.25)+(D77/62))</f>
        <v>5.86194838709677</v>
      </c>
      <c r="Q77" s="2" t="n">
        <f aca="false">SUM((I77/13.5)+(H77/13.5))</f>
        <v>8.40592592592593</v>
      </c>
      <c r="R77" s="17" t="n">
        <f aca="false">SUM(50.3-(G77*16.5))</f>
        <v>20.303</v>
      </c>
      <c r="S77" s="2" t="n">
        <f aca="false">SUM(M77:R77)</f>
        <v>67.7794777233842</v>
      </c>
    </row>
    <row r="78" customFormat="false" ht="12.8" hidden="false" customHeight="false" outlineLevel="0" collapsed="false">
      <c r="A78" s="14" t="s">
        <v>219</v>
      </c>
      <c r="C78" s="13" t="s">
        <v>23</v>
      </c>
      <c r="D78" s="14" t="n">
        <v>297.2</v>
      </c>
      <c r="E78" s="14" t="n">
        <v>62.33</v>
      </c>
      <c r="F78" s="14" t="n">
        <v>67.11</v>
      </c>
      <c r="G78" s="15" t="s">
        <v>220</v>
      </c>
      <c r="H78" s="14" t="n">
        <v>59.91</v>
      </c>
      <c r="I78" s="14" t="n">
        <v>46</v>
      </c>
      <c r="J78" s="14" t="n">
        <v>3.93</v>
      </c>
      <c r="K78" s="16" t="s">
        <v>221</v>
      </c>
      <c r="M78" s="2" t="n">
        <f aca="false">SUM((E78/6.7)+(D78/55))</f>
        <v>14.7066214382632</v>
      </c>
      <c r="N78" s="2" t="n">
        <f aca="false">SUM((F78/15.7)+((73.75-K78)/1.25))</f>
        <v>6.78012229299363</v>
      </c>
      <c r="O78" s="2" t="n">
        <f aca="false">SUM((((73.75-K78)/1.25)+(F78/7.5)+H78/14))</f>
        <v>15.7328857142857</v>
      </c>
      <c r="P78" s="2" t="n">
        <f aca="false">SUM(((73.75-K78)/1.25)+(D78/62))</f>
        <v>7.29914838709678</v>
      </c>
      <c r="Q78" s="2" t="n">
        <f aca="false">SUM((I78/13.5)+(H78/13.5))</f>
        <v>7.84518518518519</v>
      </c>
      <c r="R78" s="17" t="n">
        <f aca="false">SUM(50.3-(G78*16.5))</f>
        <v>21.4085</v>
      </c>
      <c r="S78" s="2" t="n">
        <f aca="false">SUM(M78:R78)</f>
        <v>73.7724630178245</v>
      </c>
    </row>
    <row r="79" customFormat="false" ht="12.8" hidden="false" customHeight="false" outlineLevel="0" collapsed="false">
      <c r="A79" s="14" t="s">
        <v>222</v>
      </c>
      <c r="C79" s="13" t="s">
        <v>23</v>
      </c>
      <c r="D79" s="14" t="n">
        <v>300.9</v>
      </c>
      <c r="E79" s="14" t="n">
        <v>63.16</v>
      </c>
      <c r="F79" s="14" t="n">
        <v>65.79</v>
      </c>
      <c r="G79" s="15" t="s">
        <v>87</v>
      </c>
      <c r="H79" s="14" t="n">
        <v>50.35</v>
      </c>
      <c r="I79" s="14" t="n">
        <v>49.49</v>
      </c>
      <c r="J79" s="14" t="n">
        <v>3.6</v>
      </c>
      <c r="K79" s="16" t="s">
        <v>223</v>
      </c>
      <c r="M79" s="2" t="n">
        <f aca="false">SUM((E79/6.7)+(D79/55))</f>
        <v>14.8977747625509</v>
      </c>
      <c r="N79" s="2" t="n">
        <f aca="false">SUM((F79/15.7)+((73.75-K79)/1.25))</f>
        <v>5.54084585987261</v>
      </c>
      <c r="O79" s="2" t="n">
        <f aca="false">SUM((((73.75-K79)/1.25)+(F79/7.5)+H79/14))</f>
        <v>13.7188285714286</v>
      </c>
      <c r="P79" s="2" t="n">
        <f aca="false">SUM(((73.75-K79)/1.25)+(D79/62))</f>
        <v>6.20362580645161</v>
      </c>
      <c r="Q79" s="2" t="n">
        <f aca="false">SUM((I79/13.5)+(H79/13.5))</f>
        <v>7.39555555555556</v>
      </c>
      <c r="R79" s="17" t="n">
        <f aca="false">SUM(50.3-(G79*16.5))</f>
        <v>20.9795</v>
      </c>
      <c r="S79" s="2" t="n">
        <f aca="false">SUM(M79:R79)</f>
        <v>68.7361305558592</v>
      </c>
    </row>
    <row r="80" customFormat="false" ht="12.8" hidden="false" customHeight="false" outlineLevel="0" collapsed="false">
      <c r="A80" s="14" t="s">
        <v>224</v>
      </c>
      <c r="C80" s="13" t="s">
        <v>23</v>
      </c>
      <c r="D80" s="14" t="n">
        <v>296.2</v>
      </c>
      <c r="E80" s="14" t="n">
        <v>56.05</v>
      </c>
      <c r="F80" s="14" t="n">
        <v>57.5</v>
      </c>
      <c r="G80" s="15" t="s">
        <v>116</v>
      </c>
      <c r="H80" s="14" t="n">
        <v>53.9</v>
      </c>
      <c r="I80" s="14" t="n">
        <v>53.1</v>
      </c>
      <c r="J80" s="14" t="n">
        <v>3.3</v>
      </c>
      <c r="K80" s="16" t="s">
        <v>225</v>
      </c>
      <c r="M80" s="2" t="n">
        <f aca="false">SUM((E80/6.7)+(D80/55))</f>
        <v>13.7511261872456</v>
      </c>
      <c r="N80" s="2" t="n">
        <f aca="false">SUM((F80/15.7)+((73.75-K80)/1.25))</f>
        <v>4.10162038216561</v>
      </c>
      <c r="O80" s="2" t="n">
        <f aca="false">SUM((((73.75-K80)/1.25)+(F80/7.5)+H80/14))</f>
        <v>11.9558666666667</v>
      </c>
      <c r="P80" s="2" t="n">
        <f aca="false">SUM(((73.75-K80)/1.25)+(D80/62))</f>
        <v>5.21661935483871</v>
      </c>
      <c r="Q80" s="2" t="n">
        <f aca="false">SUM((I80/13.5)+(H80/13.5))</f>
        <v>7.92592592592593</v>
      </c>
      <c r="R80" s="17" t="n">
        <f aca="false">SUM(50.3-(G80*16.5))</f>
        <v>21.0455</v>
      </c>
      <c r="S80" s="2" t="n">
        <f aca="false">SUM(M80:R80)</f>
        <v>63.9966585168425</v>
      </c>
    </row>
    <row r="81" customFormat="false" ht="12.8" hidden="false" customHeight="false" outlineLevel="0" collapsed="false">
      <c r="A81" s="14" t="s">
        <v>226</v>
      </c>
      <c r="C81" s="13" t="s">
        <v>23</v>
      </c>
      <c r="D81" s="14" t="n">
        <v>283.9</v>
      </c>
      <c r="E81" s="14" t="n">
        <v>66.14</v>
      </c>
      <c r="F81" s="14" t="n">
        <v>60.33</v>
      </c>
      <c r="G81" s="15" t="s">
        <v>186</v>
      </c>
      <c r="H81" s="14" t="n">
        <v>63.46</v>
      </c>
      <c r="I81" s="14" t="n">
        <v>57.89</v>
      </c>
      <c r="J81" s="14" t="n">
        <v>3.52</v>
      </c>
      <c r="K81" s="16" t="s">
        <v>227</v>
      </c>
      <c r="M81" s="2" t="n">
        <f aca="false">SUM((E81/6.7)+(D81/55))</f>
        <v>15.033459972863</v>
      </c>
      <c r="N81" s="2" t="n">
        <f aca="false">SUM((F81/15.7)+((73.75-K81)/1.25))</f>
        <v>6.56907515923567</v>
      </c>
      <c r="O81" s="2" t="n">
        <f aca="false">SUM((((73.75-K81)/1.25)+(F81/7.5)+H81/14))</f>
        <v>15.3032571428571</v>
      </c>
      <c r="P81" s="2" t="n">
        <f aca="false">SUM(((73.75-K81)/1.25)+(D81/62))</f>
        <v>7.30543225806452</v>
      </c>
      <c r="Q81" s="2" t="n">
        <f aca="false">SUM((I81/13.5)+(H81/13.5))</f>
        <v>8.98888888888889</v>
      </c>
      <c r="R81" s="17" t="n">
        <f aca="false">SUM(50.3-(G81*16.5))</f>
        <v>21.623</v>
      </c>
      <c r="S81" s="2" t="n">
        <f aca="false">SUM(M81:R81)</f>
        <v>74.8231134219092</v>
      </c>
    </row>
    <row r="82" customFormat="false" ht="12.8" hidden="false" customHeight="false" outlineLevel="0" collapsed="false">
      <c r="A82" s="14" t="s">
        <v>228</v>
      </c>
      <c r="C82" s="13" t="s">
        <v>23</v>
      </c>
      <c r="D82" s="14" t="n">
        <v>302.9</v>
      </c>
      <c r="E82" s="14" t="n">
        <v>46.86</v>
      </c>
      <c r="F82" s="14" t="n">
        <v>60.3</v>
      </c>
      <c r="G82" s="15" t="s">
        <v>79</v>
      </c>
      <c r="H82" s="14" t="n">
        <v>53.35</v>
      </c>
      <c r="I82" s="14" t="n">
        <v>46.75</v>
      </c>
      <c r="J82" s="14" t="n">
        <v>3.58</v>
      </c>
      <c r="K82" s="16" t="s">
        <v>229</v>
      </c>
      <c r="M82" s="2" t="n">
        <f aca="false">SUM((E82/6.7)+(D82/55))</f>
        <v>12.501302578019</v>
      </c>
      <c r="N82" s="2" t="n">
        <f aca="false">SUM((F82/15.7)+((73.75-K82)/1.25))</f>
        <v>5.07436433121019</v>
      </c>
      <c r="O82" s="2" t="n">
        <f aca="false">SUM((((73.75-K82)/1.25)+(F82/7.5)+H82/14))</f>
        <v>13.0843142857143</v>
      </c>
      <c r="P82" s="2" t="n">
        <f aca="false">SUM(((73.75-K82)/1.25)+(D82/62))</f>
        <v>6.11908387096774</v>
      </c>
      <c r="Q82" s="2" t="n">
        <f aca="false">SUM((I82/13.5)+(H82/13.5))</f>
        <v>7.41481481481481</v>
      </c>
      <c r="R82" s="17" t="n">
        <f aca="false">SUM(50.3-(G82*16.5))</f>
        <v>21.293</v>
      </c>
      <c r="S82" s="2" t="n">
        <f aca="false">SUM(M82:R82)</f>
        <v>65.486879880726</v>
      </c>
    </row>
    <row r="83" customFormat="false" ht="12.8" hidden="false" customHeight="false" outlineLevel="0" collapsed="false">
      <c r="A83" s="14" t="s">
        <v>230</v>
      </c>
      <c r="C83" s="13" t="s">
        <v>23</v>
      </c>
      <c r="D83" s="14" t="n">
        <v>284.8</v>
      </c>
      <c r="E83" s="14" t="n">
        <v>69.73</v>
      </c>
      <c r="F83" s="14" t="n">
        <v>67.22</v>
      </c>
      <c r="G83" s="15" t="s">
        <v>231</v>
      </c>
      <c r="H83" s="14" t="n">
        <v>57.63</v>
      </c>
      <c r="I83" s="14" t="n">
        <v>45.26</v>
      </c>
      <c r="J83" s="14" t="n">
        <v>3.47</v>
      </c>
      <c r="K83" s="16" t="s">
        <v>232</v>
      </c>
      <c r="M83" s="2" t="n">
        <f aca="false">SUM((E83/6.7)+(D83/55))</f>
        <v>15.585644504749</v>
      </c>
      <c r="N83" s="2" t="n">
        <f aca="false">SUM((F83/15.7)+((73.75-K83)/1.25))</f>
        <v>5.76632866242038</v>
      </c>
      <c r="O83" s="2" t="n">
        <f aca="false">SUM((((73.75-K83)/1.25)+(F83/7.5)+H83/14))</f>
        <v>14.5638952380952</v>
      </c>
      <c r="P83" s="2" t="n">
        <f aca="false">SUM(((73.75-K83)/1.25)+(D83/62))</f>
        <v>6.07834838709677</v>
      </c>
      <c r="Q83" s="2" t="n">
        <f aca="false">SUM((I83/13.5)+(H83/13.5))</f>
        <v>7.62148148148148</v>
      </c>
      <c r="R83" s="17" t="n">
        <f aca="false">SUM(50.3-(G83*16.5))</f>
        <v>20.6495</v>
      </c>
      <c r="S83" s="2" t="n">
        <f aca="false">SUM(M83:R83)</f>
        <v>70.2651982738429</v>
      </c>
    </row>
    <row r="84" customFormat="false" ht="12.8" hidden="false" customHeight="false" outlineLevel="0" collapsed="false">
      <c r="A84" s="14" t="s">
        <v>233</v>
      </c>
      <c r="C84" s="13" t="s">
        <v>23</v>
      </c>
      <c r="D84" s="14" t="n">
        <v>299.6</v>
      </c>
      <c r="E84" s="14" t="n">
        <v>56.74</v>
      </c>
      <c r="F84" s="14" t="n">
        <v>62.85</v>
      </c>
      <c r="G84" s="15" t="s">
        <v>119</v>
      </c>
      <c r="H84" s="14" t="n">
        <v>57.38</v>
      </c>
      <c r="I84" s="14" t="n">
        <v>53.5</v>
      </c>
      <c r="J84" s="14" t="n">
        <v>3.59</v>
      </c>
      <c r="K84" s="16" t="s">
        <v>234</v>
      </c>
      <c r="M84" s="2" t="n">
        <f aca="false">SUM((E84/6.7)+(D84/55))</f>
        <v>13.9159294436906</v>
      </c>
      <c r="N84" s="2" t="n">
        <f aca="false">SUM((F84/15.7)+((73.75-K84)/1.25))</f>
        <v>6.1447847133758</v>
      </c>
      <c r="O84" s="2" t="n">
        <f aca="false">SUM((((73.75-K84)/1.25)+(F84/7.5)+H84/14))</f>
        <v>14.6201714285714</v>
      </c>
      <c r="P84" s="2" t="n">
        <f aca="false">SUM(((73.75-K84)/1.25)+(D84/62))</f>
        <v>6.97385806451613</v>
      </c>
      <c r="Q84" s="2" t="n">
        <f aca="false">SUM((I84/13.5)+(H84/13.5))</f>
        <v>8.21333333333333</v>
      </c>
      <c r="R84" s="17" t="n">
        <f aca="false">SUM(50.3-(G84*16.5))</f>
        <v>21.491</v>
      </c>
      <c r="S84" s="2" t="n">
        <f aca="false">SUM(M84:R84)</f>
        <v>71.3590769834873</v>
      </c>
    </row>
    <row r="85" customFormat="false" ht="12.8" hidden="false" customHeight="false" outlineLevel="0" collapsed="false">
      <c r="A85" s="14" t="s">
        <v>235</v>
      </c>
      <c r="C85" s="13" t="s">
        <v>23</v>
      </c>
      <c r="D85" s="14" t="n">
        <v>296.6</v>
      </c>
      <c r="E85" s="14" t="n">
        <v>66.59</v>
      </c>
      <c r="F85" s="14" t="n">
        <v>69</v>
      </c>
      <c r="G85" s="15" t="s">
        <v>236</v>
      </c>
      <c r="H85" s="14" t="n">
        <v>60.12</v>
      </c>
      <c r="I85" s="14" t="n">
        <v>48.75</v>
      </c>
      <c r="J85" s="14" t="n">
        <v>3.94</v>
      </c>
      <c r="K85" s="16" t="s">
        <v>237</v>
      </c>
      <c r="M85" s="2" t="n">
        <f aca="false">SUM((E85/6.7)+(D85/55))</f>
        <v>15.3315332428765</v>
      </c>
      <c r="N85" s="2" t="n">
        <f aca="false">SUM((F85/15.7)+((73.75-K85)/1.25))</f>
        <v>6.73890445859873</v>
      </c>
      <c r="O85" s="2" t="n">
        <f aca="false">SUM((((73.75-K85)/1.25)+(F85/7.5)+H85/14))</f>
        <v>15.8382857142857</v>
      </c>
      <c r="P85" s="2" t="n">
        <f aca="false">SUM(((73.75-K85)/1.25)+(D85/62))</f>
        <v>7.12787096774194</v>
      </c>
      <c r="Q85" s="2" t="n">
        <f aca="false">SUM((I85/13.5)+(H85/13.5))</f>
        <v>8.06444444444444</v>
      </c>
      <c r="R85" s="17" t="n">
        <f aca="false">SUM(50.3-(G85*16.5))</f>
        <v>21.326</v>
      </c>
      <c r="S85" s="2" t="n">
        <f aca="false">SUM(M85:R85)</f>
        <v>74.4270388279474</v>
      </c>
    </row>
    <row r="86" customFormat="false" ht="12.8" hidden="false" customHeight="false" outlineLevel="0" collapsed="false">
      <c r="A86" s="14" t="s">
        <v>238</v>
      </c>
      <c r="C86" s="13" t="s">
        <v>23</v>
      </c>
      <c r="D86" s="14" t="n">
        <v>300.7</v>
      </c>
      <c r="E86" s="14" t="n">
        <v>49.48</v>
      </c>
      <c r="F86" s="14" t="n">
        <v>60.58</v>
      </c>
      <c r="G86" s="15" t="s">
        <v>239</v>
      </c>
      <c r="H86" s="14" t="n">
        <v>61.41</v>
      </c>
      <c r="I86" s="14" t="n">
        <v>56.16</v>
      </c>
      <c r="J86" s="14" t="n">
        <v>3.52</v>
      </c>
      <c r="K86" s="16" t="s">
        <v>240</v>
      </c>
      <c r="M86" s="2" t="n">
        <f aca="false">SUM((E86/6.7)+(D86/55))</f>
        <v>12.8523473541384</v>
      </c>
      <c r="N86" s="2" t="n">
        <f aca="false">SUM((F86/15.7)+((73.75-K86)/1.25))</f>
        <v>4.94579872611465</v>
      </c>
      <c r="O86" s="2" t="n">
        <f aca="false">SUM((((73.75-K86)/1.25)+(F86/7.5)+H86/14))</f>
        <v>13.5509619047619</v>
      </c>
      <c r="P86" s="2" t="n">
        <f aca="false">SUM(((73.75-K86)/1.25)+(D86/62))</f>
        <v>5.9372</v>
      </c>
      <c r="Q86" s="2" t="n">
        <f aca="false">SUM((I86/13.5)+(H86/13.5))</f>
        <v>8.70888888888889</v>
      </c>
      <c r="R86" s="17" t="n">
        <f aca="false">SUM(50.3-(G86*16.5))</f>
        <v>20.9465</v>
      </c>
      <c r="S86" s="2" t="n">
        <f aca="false">SUM(M86:R86)</f>
        <v>66.9416968739038</v>
      </c>
    </row>
    <row r="87" customFormat="false" ht="12.8" hidden="false" customHeight="false" outlineLevel="0" collapsed="false">
      <c r="A87" s="14" t="s">
        <v>241</v>
      </c>
      <c r="C87" s="13" t="s">
        <v>23</v>
      </c>
      <c r="D87" s="14" t="n">
        <v>300.9</v>
      </c>
      <c r="E87" s="14" t="n">
        <v>61.33</v>
      </c>
      <c r="F87" s="14" t="n">
        <v>66.75</v>
      </c>
      <c r="G87" s="15" t="s">
        <v>66</v>
      </c>
      <c r="H87" s="14" t="n">
        <v>62.07</v>
      </c>
      <c r="I87" s="14" t="n">
        <v>47.19</v>
      </c>
      <c r="J87" s="14" t="n">
        <v>3.52</v>
      </c>
      <c r="K87" s="16" t="s">
        <v>242</v>
      </c>
      <c r="M87" s="2" t="n">
        <f aca="false">SUM((E87/6.7)+(D87/55))</f>
        <v>14.6246404341927</v>
      </c>
      <c r="N87" s="2" t="n">
        <f aca="false">SUM((F87/15.7)+((73.75-K87)/1.25))</f>
        <v>6.6763923566879</v>
      </c>
      <c r="O87" s="2" t="n">
        <f aca="false">SUM((((73.75-K87)/1.25)+(F87/7.5)+H87/14))</f>
        <v>15.7583714285714</v>
      </c>
      <c r="P87" s="2" t="n">
        <f aca="false">SUM(((73.75-K87)/1.25)+(D87/62))</f>
        <v>7.27802580645162</v>
      </c>
      <c r="Q87" s="2" t="n">
        <f aca="false">SUM((I87/13.5)+(H87/13.5))</f>
        <v>8.09333333333333</v>
      </c>
      <c r="R87" s="17" t="n">
        <f aca="false">SUM(50.3-(G87*16.5))</f>
        <v>20.897</v>
      </c>
      <c r="S87" s="2" t="n">
        <f aca="false">SUM(M87:R87)</f>
        <v>73.327763359237</v>
      </c>
    </row>
    <row r="88" customFormat="false" ht="12.8" hidden="false" customHeight="false" outlineLevel="0" collapsed="false">
      <c r="A88" s="14" t="s">
        <v>243</v>
      </c>
      <c r="C88" s="13" t="s">
        <v>23</v>
      </c>
      <c r="D88" s="14" t="n">
        <v>288.2</v>
      </c>
      <c r="E88" s="14" t="n">
        <v>64.27</v>
      </c>
      <c r="F88" s="14" t="n">
        <v>65.92</v>
      </c>
      <c r="G88" s="15" t="s">
        <v>244</v>
      </c>
      <c r="H88" s="14" t="n">
        <v>61.03</v>
      </c>
      <c r="I88" s="14" t="n">
        <v>55.56</v>
      </c>
      <c r="J88" s="14" t="n">
        <v>3.34</v>
      </c>
      <c r="K88" s="16" t="s">
        <v>245</v>
      </c>
      <c r="M88" s="2" t="n">
        <f aca="false">SUM((E88/6.7)+(D88/55))</f>
        <v>14.8325373134328</v>
      </c>
      <c r="N88" s="2" t="n">
        <f aca="false">SUM((F88/15.7)+((73.75-K88)/1.25))</f>
        <v>6.08592611464968</v>
      </c>
      <c r="O88" s="2" t="n">
        <f aca="false">SUM((((73.75-K88)/1.25)+(F88/7.5)+H88/14))</f>
        <v>15.035819047619</v>
      </c>
      <c r="P88" s="2" t="n">
        <f aca="false">SUM(((73.75-K88)/1.25)+(D88/62))</f>
        <v>6.53558709677419</v>
      </c>
      <c r="Q88" s="2" t="n">
        <f aca="false">SUM((I88/13.5)+(H88/13.5))</f>
        <v>8.6362962962963</v>
      </c>
      <c r="R88" s="17" t="n">
        <f aca="false">SUM(50.3-(G88*16.5))</f>
        <v>20.699</v>
      </c>
      <c r="S88" s="2" t="n">
        <f aca="false">SUM(M88:R88)</f>
        <v>71.825165868772</v>
      </c>
    </row>
    <row r="89" customFormat="false" ht="12.8" hidden="false" customHeight="false" outlineLevel="0" collapsed="false">
      <c r="A89" s="14" t="s">
        <v>246</v>
      </c>
      <c r="C89" s="13" t="s">
        <v>23</v>
      </c>
      <c r="D89" s="14" t="n">
        <v>306.5</v>
      </c>
      <c r="E89" s="14" t="n">
        <v>60.96</v>
      </c>
      <c r="F89" s="14" t="n">
        <v>68.6</v>
      </c>
      <c r="G89" s="15" t="s">
        <v>119</v>
      </c>
      <c r="H89" s="14" t="n">
        <v>56.27</v>
      </c>
      <c r="I89" s="14" t="n">
        <v>53.85</v>
      </c>
      <c r="J89" s="14" t="n">
        <v>4.28</v>
      </c>
      <c r="K89" s="16" t="s">
        <v>247</v>
      </c>
      <c r="M89" s="2" t="n">
        <f aca="false">SUM((E89/6.7)+(D89/55))</f>
        <v>14.6712347354138</v>
      </c>
      <c r="N89" s="2" t="n">
        <f aca="false">SUM((F89/15.7)+((73.75-K89)/1.25))</f>
        <v>7.14542675159236</v>
      </c>
      <c r="O89" s="2" t="n">
        <f aca="false">SUM((((73.75-K89)/1.25)+(F89/7.5)+H89/14))</f>
        <v>15.9419523809524</v>
      </c>
      <c r="P89" s="2" t="n">
        <f aca="false">SUM(((73.75-K89)/1.25)+(D89/62))</f>
        <v>7.71954838709677</v>
      </c>
      <c r="Q89" s="2" t="n">
        <f aca="false">SUM((I89/13.5)+(H89/13.5))</f>
        <v>8.15703703703704</v>
      </c>
      <c r="R89" s="17" t="n">
        <f aca="false">SUM(50.3-(G89*16.5))</f>
        <v>21.491</v>
      </c>
      <c r="S89" s="2" t="n">
        <f aca="false">SUM(M89:R89)</f>
        <v>75.1261992920924</v>
      </c>
    </row>
    <row r="90" customFormat="false" ht="12.8" hidden="false" customHeight="false" outlineLevel="0" collapsed="false">
      <c r="A90" s="14" t="s">
        <v>248</v>
      </c>
      <c r="C90" s="13" t="s">
        <v>23</v>
      </c>
      <c r="D90" s="14" t="n">
        <v>310.8</v>
      </c>
      <c r="E90" s="14" t="n">
        <v>56.92</v>
      </c>
      <c r="F90" s="14" t="n">
        <v>67.74</v>
      </c>
      <c r="G90" s="15" t="s">
        <v>183</v>
      </c>
      <c r="H90" s="14" t="n">
        <v>56.51</v>
      </c>
      <c r="I90" s="14" t="n">
        <v>50.42</v>
      </c>
      <c r="J90" s="14" t="n">
        <v>3.97</v>
      </c>
      <c r="K90" s="16" t="s">
        <v>249</v>
      </c>
      <c r="M90" s="2" t="n">
        <f aca="false">SUM((E90/6.7)+(D90/55))</f>
        <v>14.1464314789688</v>
      </c>
      <c r="N90" s="2" t="n">
        <f aca="false">SUM((F90/15.7)+((73.75-K90)/1.25))</f>
        <v>6.93384968152866</v>
      </c>
      <c r="O90" s="2" t="n">
        <f aca="false">SUM((((73.75-K90)/1.25)+(F90/7.5)+H90/14))</f>
        <v>15.6876285714286</v>
      </c>
      <c r="P90" s="2" t="n">
        <f aca="false">SUM(((73.75-K90)/1.25)+(D90/62))</f>
        <v>7.63210322580645</v>
      </c>
      <c r="Q90" s="2" t="n">
        <f aca="false">SUM((I90/13.5)+(H90/13.5))</f>
        <v>7.92074074074074</v>
      </c>
      <c r="R90" s="17" t="n">
        <f aca="false">SUM(50.3-(G90*16.5))</f>
        <v>21.128</v>
      </c>
      <c r="S90" s="2" t="n">
        <f aca="false">SUM(M90:R90)</f>
        <v>73.4487536984732</v>
      </c>
    </row>
    <row r="91" customFormat="false" ht="12.8" hidden="false" customHeight="false" outlineLevel="0" collapsed="false">
      <c r="A91" s="14" t="s">
        <v>250</v>
      </c>
      <c r="C91" s="13" t="s">
        <v>23</v>
      </c>
      <c r="D91" s="14" t="n">
        <v>291.8</v>
      </c>
      <c r="E91" s="14" t="n">
        <v>67.27</v>
      </c>
      <c r="F91" s="14" t="n">
        <v>66.76</v>
      </c>
      <c r="G91" s="15" t="s">
        <v>251</v>
      </c>
      <c r="H91" s="14" t="n">
        <v>52.65</v>
      </c>
      <c r="I91" s="14" t="n">
        <v>44.3</v>
      </c>
      <c r="J91" s="14" t="n">
        <v>3.58</v>
      </c>
      <c r="K91" s="16" t="s">
        <v>252</v>
      </c>
      <c r="M91" s="2" t="n">
        <f aca="false">SUM((E91/6.7)+(D91/55))</f>
        <v>15.3457530529172</v>
      </c>
      <c r="N91" s="2" t="n">
        <f aca="false">SUM((F91/15.7)+((73.75-K91)/1.25))</f>
        <v>5.83382929936306</v>
      </c>
      <c r="O91" s="2" t="n">
        <f aca="false">SUM((((73.75-K91)/1.25)+(F91/7.5)+H91/14))</f>
        <v>14.2436476190476</v>
      </c>
      <c r="P91" s="2" t="n">
        <f aca="false">SUM(((73.75-K91)/1.25)+(D91/62))</f>
        <v>6.28805161290323</v>
      </c>
      <c r="Q91" s="2" t="n">
        <f aca="false">SUM((I91/13.5)+(H91/13.5))</f>
        <v>7.18148148148148</v>
      </c>
      <c r="R91" s="17" t="n">
        <f aca="false">SUM(50.3-(G91*16.5))</f>
        <v>20.567</v>
      </c>
      <c r="S91" s="2" t="n">
        <f aca="false">SUM(M91:R91)</f>
        <v>69.4597630657126</v>
      </c>
    </row>
    <row r="92" customFormat="false" ht="12.8" hidden="false" customHeight="false" outlineLevel="0" collapsed="false">
      <c r="A92" s="14" t="s">
        <v>253</v>
      </c>
      <c r="C92" s="13" t="s">
        <v>23</v>
      </c>
      <c r="D92" s="14" t="n">
        <v>297.4</v>
      </c>
      <c r="E92" s="14" t="n">
        <v>47.18</v>
      </c>
      <c r="F92" s="14" t="n">
        <v>57.96</v>
      </c>
      <c r="G92" s="15" t="s">
        <v>51</v>
      </c>
      <c r="H92" s="14" t="n">
        <v>53.39</v>
      </c>
      <c r="I92" s="14" t="n">
        <v>51.85</v>
      </c>
      <c r="J92" s="14" t="n">
        <v>3.11</v>
      </c>
      <c r="K92" s="16" t="s">
        <v>254</v>
      </c>
      <c r="M92" s="2" t="n">
        <f aca="false">SUM((E92/6.7)+(D92/55))</f>
        <v>12.4490637720488</v>
      </c>
      <c r="N92" s="2" t="n">
        <f aca="false">SUM((F92/15.7)+((73.75-K92)/1.25))</f>
        <v>4.99491974522293</v>
      </c>
      <c r="O92" s="2" t="n">
        <f aca="false">SUM((((73.75-K92)/1.25)+(F92/7.5)+H92/14))</f>
        <v>12.8447714285714</v>
      </c>
      <c r="P92" s="2" t="n">
        <f aca="false">SUM(((73.75-K92)/1.25)+(D92/62))</f>
        <v>6.09997419354839</v>
      </c>
      <c r="Q92" s="2" t="n">
        <f aca="false">SUM((I92/13.5)+(H92/13.5))</f>
        <v>7.79555555555556</v>
      </c>
      <c r="R92" s="17" t="n">
        <f aca="false">SUM(50.3-(G92*16.5))</f>
        <v>21.194</v>
      </c>
      <c r="S92" s="2" t="n">
        <f aca="false">SUM(M92:R92)</f>
        <v>65.3782846949472</v>
      </c>
    </row>
    <row r="93" customFormat="false" ht="12.8" hidden="false" customHeight="false" outlineLevel="0" collapsed="false">
      <c r="A93" s="14" t="s">
        <v>255</v>
      </c>
      <c r="C93" s="13" t="s">
        <v>23</v>
      </c>
      <c r="D93" s="14" t="n">
        <v>310.8</v>
      </c>
      <c r="E93" s="14" t="n">
        <v>58.67</v>
      </c>
      <c r="F93" s="14" t="n">
        <v>68.54</v>
      </c>
      <c r="G93" s="15" t="s">
        <v>143</v>
      </c>
      <c r="H93" s="14" t="n">
        <v>60.78</v>
      </c>
      <c r="I93" s="14" t="n">
        <v>48.84</v>
      </c>
      <c r="J93" s="14" t="n">
        <v>4.13</v>
      </c>
      <c r="K93" s="16" t="s">
        <v>256</v>
      </c>
      <c r="M93" s="2" t="n">
        <f aca="false">SUM((E93/6.7)+(D93/55))</f>
        <v>14.4076255088195</v>
      </c>
      <c r="N93" s="2" t="n">
        <f aca="false">SUM((F93/15.7)+((73.75-K93)/1.25))</f>
        <v>7.4800050955414</v>
      </c>
      <c r="O93" s="2" t="n">
        <f aca="false">SUM((((73.75-K93)/1.25)+(F93/7.5)+H93/14))</f>
        <v>16.5944952380952</v>
      </c>
      <c r="P93" s="2" t="n">
        <f aca="false">SUM(((73.75-K93)/1.25)+(D93/62))</f>
        <v>8.12730322580645</v>
      </c>
      <c r="Q93" s="2" t="n">
        <f aca="false">SUM((I93/13.5)+(H93/13.5))</f>
        <v>8.12</v>
      </c>
      <c r="R93" s="17" t="n">
        <f aca="false">SUM(50.3-(G93*16.5))</f>
        <v>21.5735</v>
      </c>
      <c r="S93" s="2" t="n">
        <f aca="false">SUM(M93:R93)</f>
        <v>76.3029290682626</v>
      </c>
    </row>
    <row r="94" customFormat="false" ht="12.8" hidden="false" customHeight="false" outlineLevel="0" collapsed="false">
      <c r="A94" s="14" t="s">
        <v>257</v>
      </c>
      <c r="C94" s="13" t="s">
        <v>23</v>
      </c>
      <c r="D94" s="14" t="n">
        <v>291.6</v>
      </c>
      <c r="E94" s="14" t="n">
        <v>67.55</v>
      </c>
      <c r="F94" s="14" t="n">
        <v>65.13</v>
      </c>
      <c r="G94" s="15" t="s">
        <v>258</v>
      </c>
      <c r="H94" s="14" t="n">
        <v>58.7</v>
      </c>
      <c r="I94" s="14" t="n">
        <v>46.23</v>
      </c>
      <c r="J94" s="14" t="n">
        <v>3.91</v>
      </c>
      <c r="K94" s="16" t="s">
        <v>259</v>
      </c>
      <c r="M94" s="2" t="n">
        <f aca="false">SUM((E94/6.7)+(D94/55))</f>
        <v>15.383907734057</v>
      </c>
      <c r="N94" s="2" t="n">
        <f aca="false">SUM((F94/15.7)+((73.75-K94)/1.25))</f>
        <v>6.16840764331211</v>
      </c>
      <c r="O94" s="2" t="n">
        <f aca="false">SUM((((73.75-K94)/1.25)+(F94/7.5)+H94/14))</f>
        <v>14.8968571428571</v>
      </c>
      <c r="P94" s="2" t="n">
        <f aca="false">SUM(((73.75-K94)/1.25)+(D94/62))</f>
        <v>6.72322580645162</v>
      </c>
      <c r="Q94" s="2" t="n">
        <f aca="false">SUM((I94/13.5)+(H94/13.5))</f>
        <v>7.77259259259259</v>
      </c>
      <c r="R94" s="17" t="n">
        <f aca="false">SUM(50.3-(G94*16.5))</f>
        <v>21.425</v>
      </c>
      <c r="S94" s="2" t="n">
        <f aca="false">SUM(M94:R94)</f>
        <v>72.3699909192704</v>
      </c>
    </row>
    <row r="95" customFormat="false" ht="12.8" hidden="false" customHeight="false" outlineLevel="0" collapsed="false">
      <c r="A95" s="14" t="s">
        <v>260</v>
      </c>
      <c r="C95" s="13" t="s">
        <v>23</v>
      </c>
      <c r="D95" s="14" t="n">
        <v>289.8</v>
      </c>
      <c r="E95" s="14" t="n">
        <v>65.81</v>
      </c>
      <c r="F95" s="14" t="n">
        <v>65.58</v>
      </c>
      <c r="G95" s="15" t="s">
        <v>261</v>
      </c>
      <c r="H95" s="14" t="n">
        <v>60.52</v>
      </c>
      <c r="I95" s="14" t="n">
        <v>54.65</v>
      </c>
      <c r="J95" s="14" t="n">
        <v>3.39</v>
      </c>
      <c r="K95" s="16" t="s">
        <v>262</v>
      </c>
      <c r="M95" s="2" t="n">
        <f aca="false">SUM((E95/6.7)+(D95/55))</f>
        <v>15.0914789687924</v>
      </c>
      <c r="N95" s="2" t="n">
        <f aca="false">SUM((F95/15.7)+((73.75-K95)/1.25))</f>
        <v>6.25227006369426</v>
      </c>
      <c r="O95" s="2" t="n">
        <f aca="false">SUM((((73.75-K95)/1.25)+(F95/7.5)+H95/14))</f>
        <v>15.1420571428571</v>
      </c>
      <c r="P95" s="2" t="n">
        <f aca="false">SUM(((73.75-K95)/1.25)+(D95/62))</f>
        <v>6.74939354838709</v>
      </c>
      <c r="Q95" s="2" t="n">
        <f aca="false">SUM((I95/13.5)+(H95/13.5))</f>
        <v>8.53111111111111</v>
      </c>
      <c r="R95" s="17" t="n">
        <f aca="false">SUM(50.3-(G95*16.5))</f>
        <v>20.765</v>
      </c>
      <c r="S95" s="2" t="n">
        <f aca="false">SUM(M95:R95)</f>
        <v>72.531310834842</v>
      </c>
    </row>
    <row r="96" customFormat="false" ht="12.8" hidden="false" customHeight="false" outlineLevel="0" collapsed="false">
      <c r="A96" s="14" t="s">
        <v>263</v>
      </c>
      <c r="C96" s="13" t="s">
        <v>23</v>
      </c>
      <c r="D96" s="14" t="n">
        <v>307.7</v>
      </c>
      <c r="E96" s="14" t="n">
        <v>63.52</v>
      </c>
      <c r="F96" s="14" t="n">
        <v>71.62</v>
      </c>
      <c r="G96" s="15" t="s">
        <v>168</v>
      </c>
      <c r="H96" s="14" t="n">
        <v>60.24</v>
      </c>
      <c r="I96" s="14" t="n">
        <v>52.69</v>
      </c>
      <c r="J96" s="14" t="n">
        <v>4.38</v>
      </c>
      <c r="K96" s="16" t="s">
        <v>264</v>
      </c>
      <c r="M96" s="2" t="n">
        <f aca="false">SUM((E96/6.7)+(D96/55))</f>
        <v>15.0751424694708</v>
      </c>
      <c r="N96" s="2" t="n">
        <f aca="false">SUM((F96/15.7)+((73.75-K96)/1.25))</f>
        <v>8.01858343949045</v>
      </c>
      <c r="O96" s="2" t="n">
        <f aca="false">SUM((((73.75-K96)/1.25)+(F96/7.5)+H96/14))</f>
        <v>17.3089904761905</v>
      </c>
      <c r="P96" s="2" t="n">
        <f aca="false">SUM(((73.75-K96)/1.25)+(D96/62))</f>
        <v>8.41970322580645</v>
      </c>
      <c r="Q96" s="2" t="n">
        <f aca="false">SUM((I96/13.5)+(H96/13.5))</f>
        <v>8.36518518518519</v>
      </c>
      <c r="R96" s="17" t="n">
        <f aca="false">SUM(50.3-(G96*16.5))</f>
        <v>21.5405</v>
      </c>
      <c r="S96" s="2" t="n">
        <f aca="false">SUM(M96:R96)</f>
        <v>78.7281047961434</v>
      </c>
    </row>
    <row r="97" customFormat="false" ht="12.8" hidden="false" customHeight="false" outlineLevel="0" collapsed="false">
      <c r="A97" s="14" t="s">
        <v>265</v>
      </c>
      <c r="C97" s="13" t="s">
        <v>23</v>
      </c>
      <c r="D97" s="14" t="n">
        <v>286.6</v>
      </c>
      <c r="E97" s="14" t="n">
        <v>57.14</v>
      </c>
      <c r="F97" s="14" t="n">
        <v>65.74</v>
      </c>
      <c r="G97" s="15" t="s">
        <v>266</v>
      </c>
      <c r="H97" s="14" t="n">
        <v>63.71</v>
      </c>
      <c r="I97" s="14" t="n">
        <v>55</v>
      </c>
      <c r="J97" s="14" t="n">
        <v>3.31</v>
      </c>
      <c r="K97" s="16" t="s">
        <v>267</v>
      </c>
      <c r="M97" s="2" t="n">
        <f aca="false">SUM((E97/6.7)+(D97/55))</f>
        <v>13.7392672998643</v>
      </c>
      <c r="N97" s="2" t="n">
        <f aca="false">SUM((F97/15.7)+((73.75-K97)/1.25))</f>
        <v>5.67606114649682</v>
      </c>
      <c r="O97" s="2" t="n">
        <f aca="false">SUM((((73.75-K97)/1.25)+(F97/7.5)+H97/14))</f>
        <v>14.8048476190476</v>
      </c>
      <c r="P97" s="2" t="n">
        <f aca="false">SUM(((73.75-K97)/1.25)+(D97/62))</f>
        <v>6.11138064516129</v>
      </c>
      <c r="Q97" s="2" t="n">
        <f aca="false">SUM((I97/13.5)+(H97/13.5))</f>
        <v>8.79333333333333</v>
      </c>
      <c r="R97" s="17" t="n">
        <f aca="false">SUM(50.3-(G97*16.5))</f>
        <v>20.9135</v>
      </c>
      <c r="S97" s="2" t="n">
        <f aca="false">SUM(M97:R97)</f>
        <v>70.0383900439034</v>
      </c>
    </row>
    <row r="98" customFormat="false" ht="12.8" hidden="false" customHeight="false" outlineLevel="0" collapsed="false">
      <c r="A98" s="14" t="s">
        <v>268</v>
      </c>
      <c r="C98" s="13" t="s">
        <v>23</v>
      </c>
      <c r="D98" s="14" t="n">
        <v>298.7</v>
      </c>
      <c r="E98" s="14" t="n">
        <v>54.29</v>
      </c>
      <c r="F98" s="14" t="n">
        <v>65.28</v>
      </c>
      <c r="G98" s="15" t="s">
        <v>269</v>
      </c>
      <c r="H98" s="14" t="n">
        <v>61.11</v>
      </c>
      <c r="I98" s="14" t="n">
        <v>55.56</v>
      </c>
      <c r="J98" s="14" t="n">
        <v>4.29</v>
      </c>
      <c r="K98" s="16" t="s">
        <v>270</v>
      </c>
      <c r="M98" s="2" t="n">
        <f aca="false">SUM((E98/6.7)+(D98/55))</f>
        <v>13.533894165536</v>
      </c>
      <c r="N98" s="2" t="n">
        <f aca="false">SUM((F98/15.7)+((73.75-K98)/1.25))</f>
        <v>7.23076178343949</v>
      </c>
      <c r="O98" s="2" t="n">
        <f aca="false">SUM((((73.75-K98)/1.25)+(F98/7.5)+H98/14))</f>
        <v>16.1418</v>
      </c>
      <c r="P98" s="2" t="n">
        <f aca="false">SUM(((73.75-K98)/1.25)+(D98/62))</f>
        <v>7.89054193548387</v>
      </c>
      <c r="Q98" s="2" t="n">
        <f aca="false">SUM((I98/13.5)+(H98/13.5))</f>
        <v>8.64222222222222</v>
      </c>
      <c r="R98" s="17" t="n">
        <f aca="false">SUM(50.3-(G98*16.5))</f>
        <v>21.92</v>
      </c>
      <c r="S98" s="2" t="n">
        <f aca="false">SUM(M98:R98)</f>
        <v>75.3592201066815</v>
      </c>
    </row>
    <row r="99" customFormat="false" ht="12.8" hidden="false" customHeight="false" outlineLevel="0" collapsed="false">
      <c r="A99" s="14" t="s">
        <v>271</v>
      </c>
      <c r="C99" s="13" t="s">
        <v>23</v>
      </c>
      <c r="D99" s="14" t="n">
        <v>309.1</v>
      </c>
      <c r="E99" s="14" t="n">
        <v>57.36</v>
      </c>
      <c r="F99" s="14" t="n">
        <v>68.93</v>
      </c>
      <c r="G99" s="15" t="s">
        <v>272</v>
      </c>
      <c r="H99" s="14" t="n">
        <v>56.71</v>
      </c>
      <c r="I99" s="14" t="n">
        <v>37.14</v>
      </c>
      <c r="J99" s="14" t="n">
        <v>3.64</v>
      </c>
      <c r="K99" s="16" t="s">
        <v>273</v>
      </c>
      <c r="M99" s="2" t="n">
        <f aca="false">SUM((E99/6.7)+(D99/55))</f>
        <v>14.1811940298507</v>
      </c>
      <c r="N99" s="2" t="n">
        <f aca="false">SUM((F99/15.7)+((73.75-K99)/1.25))</f>
        <v>6.18484585987261</v>
      </c>
      <c r="O99" s="2" t="n">
        <f aca="false">SUM((((73.75-K99)/1.25)+(F99/7.5)+H99/14))</f>
        <v>15.035780952381</v>
      </c>
      <c r="P99" s="2" t="n">
        <f aca="false">SUM(((73.75-K99)/1.25)+(D99/62))</f>
        <v>6.77988387096774</v>
      </c>
      <c r="Q99" s="2" t="n">
        <f aca="false">SUM((I99/13.5)+(H99/13.5))</f>
        <v>6.95185185185185</v>
      </c>
      <c r="R99" s="17" t="n">
        <f aca="false">SUM(50.3-(G99*16.5))</f>
        <v>20.468</v>
      </c>
      <c r="S99" s="2" t="n">
        <f aca="false">SUM(M99:R99)</f>
        <v>69.6015565649239</v>
      </c>
    </row>
    <row r="100" customFormat="false" ht="12.8" hidden="false" customHeight="false" outlineLevel="0" collapsed="false">
      <c r="A100" s="14" t="s">
        <v>274</v>
      </c>
      <c r="C100" s="13" t="s">
        <v>23</v>
      </c>
      <c r="D100" s="14" t="n">
        <v>289</v>
      </c>
      <c r="E100" s="14" t="n">
        <v>69.25</v>
      </c>
      <c r="F100" s="14" t="n">
        <v>66.91</v>
      </c>
      <c r="G100" s="15" t="s">
        <v>42</v>
      </c>
      <c r="H100" s="14" t="n">
        <v>59.12</v>
      </c>
      <c r="I100" s="14" t="n">
        <v>46.15</v>
      </c>
      <c r="J100" s="14" t="n">
        <v>3.89</v>
      </c>
      <c r="K100" s="16" t="s">
        <v>275</v>
      </c>
      <c r="M100" s="2" t="n">
        <f aca="false">SUM((E100/6.7)+(D100/55))</f>
        <v>15.5903663500678</v>
      </c>
      <c r="N100" s="2" t="n">
        <f aca="false">SUM((F100/15.7)+((73.75-K100)/1.25))</f>
        <v>6.04178343949044</v>
      </c>
      <c r="O100" s="2" t="n">
        <f aca="false">SUM((((73.75-K100)/1.25)+(F100/7.5)+H100/14))</f>
        <v>14.9241904761905</v>
      </c>
      <c r="P100" s="2" t="n">
        <f aca="false">SUM(((73.75-K100)/1.25)+(D100/62))</f>
        <v>6.44129032258064</v>
      </c>
      <c r="Q100" s="2" t="n">
        <f aca="false">SUM((I100/13.5)+(H100/13.5))</f>
        <v>7.79777777777778</v>
      </c>
      <c r="R100" s="17" t="n">
        <f aca="false">SUM(50.3-(G100*16.5))</f>
        <v>21.4415</v>
      </c>
      <c r="S100" s="2" t="n">
        <f aca="false">SUM(M100:R100)</f>
        <v>72.2369083661072</v>
      </c>
    </row>
    <row r="101" customFormat="false" ht="12.8" hidden="false" customHeight="false" outlineLevel="0" collapsed="false">
      <c r="A101" s="14" t="s">
        <v>276</v>
      </c>
      <c r="C101" s="13" t="s">
        <v>23</v>
      </c>
      <c r="D101" s="14" t="n">
        <v>296.3</v>
      </c>
      <c r="E101" s="14" t="n">
        <v>60.19</v>
      </c>
      <c r="F101" s="14" t="n">
        <v>65.34</v>
      </c>
      <c r="G101" s="15" t="s">
        <v>277</v>
      </c>
      <c r="H101" s="14" t="n">
        <v>52.61</v>
      </c>
      <c r="I101" s="14" t="n">
        <v>47.83</v>
      </c>
      <c r="J101" s="14" t="n">
        <v>3.93</v>
      </c>
      <c r="K101" s="16" t="s">
        <v>278</v>
      </c>
      <c r="M101" s="2" t="n">
        <f aca="false">SUM((E101/6.7)+(D101/55))</f>
        <v>14.370854816825</v>
      </c>
      <c r="N101" s="2" t="n">
        <f aca="false">SUM((F101/15.7)+((73.75-K101)/1.25))</f>
        <v>6.48178343949045</v>
      </c>
      <c r="O101" s="2" t="n">
        <f aca="false">SUM((((73.75-K101)/1.25)+(F101/7.5)+H101/14))</f>
        <v>14.7898571428571</v>
      </c>
      <c r="P101" s="2" t="n">
        <f aca="false">SUM(((73.75-K101)/1.25)+(D101/62))</f>
        <v>7.09903225806452</v>
      </c>
      <c r="Q101" s="2" t="n">
        <f aca="false">SUM((I101/13.5)+(H101/13.5))</f>
        <v>7.44</v>
      </c>
      <c r="R101" s="17" t="n">
        <f aca="false">SUM(50.3-(G101*16.5))</f>
        <v>21.6065</v>
      </c>
      <c r="S101" s="2" t="n">
        <f aca="false">SUM(M101:R101)</f>
        <v>71.7880276572371</v>
      </c>
    </row>
    <row r="102" customFormat="false" ht="12.8" hidden="false" customHeight="false" outlineLevel="0" collapsed="false">
      <c r="A102" s="14" t="s">
        <v>279</v>
      </c>
      <c r="C102" s="13" t="s">
        <v>23</v>
      </c>
      <c r="D102" s="14" t="n">
        <v>302.3</v>
      </c>
      <c r="E102" s="14" t="n">
        <v>55.8</v>
      </c>
      <c r="F102" s="14" t="n">
        <v>67.24</v>
      </c>
      <c r="G102" s="15" t="s">
        <v>213</v>
      </c>
      <c r="H102" s="14" t="n">
        <v>61.6</v>
      </c>
      <c r="I102" s="14" t="n">
        <v>55.75</v>
      </c>
      <c r="J102" s="14" t="n">
        <v>4.19</v>
      </c>
      <c r="K102" s="16" t="s">
        <v>280</v>
      </c>
      <c r="M102" s="2" t="n">
        <f aca="false">SUM((E102/6.7)+(D102/55))</f>
        <v>13.8247218453189</v>
      </c>
      <c r="N102" s="2" t="n">
        <f aca="false">SUM((F102/15.7)+((73.75-K102)/1.25))</f>
        <v>7.41240254777071</v>
      </c>
      <c r="O102" s="2" t="n">
        <f aca="false">SUM((((73.75-K102)/1.25)+(F102/7.5)+H102/14))</f>
        <v>16.4949333333333</v>
      </c>
      <c r="P102" s="2" t="n">
        <f aca="false">SUM(((73.75-K102)/1.25)+(D102/62))</f>
        <v>8.00540645161291</v>
      </c>
      <c r="Q102" s="2" t="n">
        <f aca="false">SUM((I102/13.5)+(H102/13.5))</f>
        <v>8.69259259259259</v>
      </c>
      <c r="R102" s="17" t="n">
        <f aca="false">SUM(50.3-(G102*16.5))</f>
        <v>21.8705</v>
      </c>
      <c r="S102" s="2" t="n">
        <f aca="false">SUM(M102:R102)</f>
        <v>76.3005567706284</v>
      </c>
    </row>
    <row r="103" customFormat="false" ht="12.8" hidden="false" customHeight="false" outlineLevel="0" collapsed="false">
      <c r="A103" s="14" t="s">
        <v>281</v>
      </c>
      <c r="C103" s="13" t="s">
        <v>23</v>
      </c>
      <c r="D103" s="14" t="n">
        <v>297.1</v>
      </c>
      <c r="E103" s="14" t="n">
        <v>61.32</v>
      </c>
      <c r="F103" s="14" t="n">
        <v>63.4</v>
      </c>
      <c r="G103" s="15" t="s">
        <v>236</v>
      </c>
      <c r="H103" s="14" t="n">
        <v>59.36</v>
      </c>
      <c r="I103" s="14" t="n">
        <v>50.65</v>
      </c>
      <c r="J103" s="14" t="n">
        <v>3.57</v>
      </c>
      <c r="K103" s="16" t="s">
        <v>282</v>
      </c>
      <c r="M103" s="2" t="n">
        <f aca="false">SUM((E103/6.7)+(D103/55))</f>
        <v>14.5540569877883</v>
      </c>
      <c r="N103" s="2" t="n">
        <f aca="false">SUM((F103/15.7)+((73.75-K103)/1.25))</f>
        <v>5.92621656050955</v>
      </c>
      <c r="O103" s="2" t="n">
        <f aca="false">SUM((((73.75-K103)/1.25)+(F103/7.5)+H103/14))</f>
        <v>14.5813333333333</v>
      </c>
      <c r="P103" s="2" t="n">
        <f aca="false">SUM(((73.75-K103)/1.25)+(D103/62))</f>
        <v>6.67993548387097</v>
      </c>
      <c r="Q103" s="2" t="n">
        <f aca="false">SUM((I103/13.5)+(H103/13.5))</f>
        <v>8.14888888888889</v>
      </c>
      <c r="R103" s="17" t="n">
        <f aca="false">SUM(50.3-(G103*16.5))</f>
        <v>21.326</v>
      </c>
      <c r="S103" s="2" t="n">
        <f aca="false">SUM(M103:R103)</f>
        <v>71.2164312543911</v>
      </c>
    </row>
    <row r="104" customFormat="false" ht="12.8" hidden="false" customHeight="false" outlineLevel="0" collapsed="false">
      <c r="A104" s="14" t="s">
        <v>283</v>
      </c>
      <c r="C104" s="13" t="s">
        <v>23</v>
      </c>
      <c r="D104" s="14" t="n">
        <v>268.7</v>
      </c>
      <c r="E104" s="14" t="n">
        <v>67.05</v>
      </c>
      <c r="F104" s="14" t="n">
        <v>62.67</v>
      </c>
      <c r="G104" s="15" t="s">
        <v>244</v>
      </c>
      <c r="H104" s="14" t="n">
        <v>59.82</v>
      </c>
      <c r="I104" s="14" t="n">
        <v>62.2</v>
      </c>
      <c r="J104" s="14" t="n">
        <v>3.1</v>
      </c>
      <c r="K104" s="16" t="s">
        <v>284</v>
      </c>
      <c r="M104" s="2" t="n">
        <f aca="false">SUM((E104/6.7)+(D104/55))</f>
        <v>14.8929172320217</v>
      </c>
      <c r="N104" s="2" t="n">
        <f aca="false">SUM((F104/15.7)+((73.75-K104)/1.25))</f>
        <v>5.10931974522294</v>
      </c>
      <c r="O104" s="2" t="n">
        <f aca="false">SUM((((73.75-K104)/1.25)+(F104/7.5)+H104/14))</f>
        <v>13.7464571428571</v>
      </c>
      <c r="P104" s="2" t="n">
        <f aca="false">SUM(((73.75-K104)/1.25)+(D104/62))</f>
        <v>5.45147096774194</v>
      </c>
      <c r="Q104" s="2" t="n">
        <f aca="false">SUM((I104/13.5)+(H104/13.5))</f>
        <v>9.03851851851852</v>
      </c>
      <c r="R104" s="17" t="n">
        <f aca="false">SUM(50.3-(G104*16.5))</f>
        <v>20.699</v>
      </c>
      <c r="S104" s="2" t="n">
        <f aca="false">SUM(M104:R104)</f>
        <v>68.9376836063622</v>
      </c>
    </row>
    <row r="105" customFormat="false" ht="12.8" hidden="false" customHeight="false" outlineLevel="0" collapsed="false">
      <c r="A105" s="14" t="s">
        <v>285</v>
      </c>
      <c r="C105" s="13" t="s">
        <v>23</v>
      </c>
      <c r="D105" s="14" t="n">
        <v>299.9</v>
      </c>
      <c r="E105" s="14" t="n">
        <v>65.1</v>
      </c>
      <c r="F105" s="14" t="n">
        <v>69.59</v>
      </c>
      <c r="G105" s="15" t="s">
        <v>286</v>
      </c>
      <c r="H105" s="14" t="n">
        <v>58.78</v>
      </c>
      <c r="I105" s="14" t="n">
        <v>52.69</v>
      </c>
      <c r="J105" s="14" t="n">
        <v>3.73</v>
      </c>
      <c r="K105" s="16" t="s">
        <v>287</v>
      </c>
      <c r="M105" s="2" t="n">
        <f aca="false">SUM((E105/6.7)+(D105/55))</f>
        <v>15.169145183175</v>
      </c>
      <c r="N105" s="2" t="n">
        <f aca="false">SUM((F105/15.7)+((73.75-K105)/1.25))</f>
        <v>7.13808407643313</v>
      </c>
      <c r="O105" s="2" t="n">
        <f aca="false">SUM((((73.75-K105)/1.25)+(F105/7.5)+H105/14))</f>
        <v>16.1828380952381</v>
      </c>
      <c r="P105" s="2" t="n">
        <f aca="false">SUM(((73.75-K105)/1.25)+(D105/62))</f>
        <v>7.54269677419355</v>
      </c>
      <c r="Q105" s="2" t="n">
        <f aca="false">SUM((I105/13.5)+(H105/13.5))</f>
        <v>8.25703703703704</v>
      </c>
      <c r="R105" s="17" t="n">
        <f aca="false">SUM(50.3-(G105*16.5))</f>
        <v>20.864</v>
      </c>
      <c r="S105" s="2" t="n">
        <f aca="false">SUM(M105:R105)</f>
        <v>75.1538011660769</v>
      </c>
    </row>
    <row r="106" customFormat="false" ht="12.8" hidden="false" customHeight="false" outlineLevel="0" collapsed="false">
      <c r="A106" s="14" t="s">
        <v>288</v>
      </c>
      <c r="C106" s="13" t="s">
        <v>23</v>
      </c>
      <c r="D106" s="14" t="n">
        <v>305.6</v>
      </c>
      <c r="E106" s="14" t="n">
        <v>55.19</v>
      </c>
      <c r="F106" s="14" t="n">
        <v>64.27</v>
      </c>
      <c r="G106" s="15" t="s">
        <v>206</v>
      </c>
      <c r="H106" s="14" t="n">
        <v>55.72</v>
      </c>
      <c r="I106" s="14" t="n">
        <v>44.7</v>
      </c>
      <c r="J106" s="14" t="n">
        <v>3.74</v>
      </c>
      <c r="K106" s="16" t="s">
        <v>289</v>
      </c>
      <c r="M106" s="2" t="n">
        <f aca="false">SUM((E106/6.7)+(D106/55))</f>
        <v>13.7936770691995</v>
      </c>
      <c r="N106" s="2" t="n">
        <f aca="false">SUM((F106/15.7)+((73.75-K106)/1.25))</f>
        <v>6.01763057324841</v>
      </c>
      <c r="O106" s="2" t="n">
        <f aca="false">SUM((((73.75-K106)/1.25)+(F106/7.5)+H106/14))</f>
        <v>14.4733333333333</v>
      </c>
      <c r="P106" s="2" t="n">
        <f aca="false">SUM(((73.75-K106)/1.25)+(D106/62))</f>
        <v>6.85303225806452</v>
      </c>
      <c r="Q106" s="2" t="n">
        <f aca="false">SUM((I106/13.5)+(H106/13.5))</f>
        <v>7.43851851851852</v>
      </c>
      <c r="R106" s="17" t="n">
        <f aca="false">SUM(50.3-(G106*16.5))</f>
        <v>21.1445</v>
      </c>
      <c r="S106" s="2" t="n">
        <f aca="false">SUM(M106:R106)</f>
        <v>69.7206917523642</v>
      </c>
    </row>
    <row r="107" customFormat="false" ht="12.8" hidden="false" customHeight="false" outlineLevel="0" collapsed="false">
      <c r="A107" s="14" t="s">
        <v>290</v>
      </c>
      <c r="C107" s="13" t="s">
        <v>23</v>
      </c>
      <c r="D107" s="14" t="n">
        <v>284.8</v>
      </c>
      <c r="E107" s="14" t="n">
        <v>60.27</v>
      </c>
      <c r="F107" s="14" t="n">
        <v>60.71</v>
      </c>
      <c r="G107" s="15" t="s">
        <v>291</v>
      </c>
      <c r="H107" s="14" t="n">
        <v>55.56</v>
      </c>
      <c r="I107" s="14" t="n">
        <v>43.84</v>
      </c>
      <c r="J107" s="14" t="n">
        <v>3.33</v>
      </c>
      <c r="K107" s="16" t="s">
        <v>292</v>
      </c>
      <c r="M107" s="2" t="n">
        <f aca="false">SUM((E107/6.7)+(D107/55))</f>
        <v>14.1737042062415</v>
      </c>
      <c r="N107" s="2" t="n">
        <f aca="false">SUM((F107/15.7)+((73.75-K107)/1.25))</f>
        <v>4.97007898089172</v>
      </c>
      <c r="O107" s="2" t="n">
        <f aca="false">SUM((((73.75-K107)/1.25)+(F107/7.5)+H107/14))</f>
        <v>13.1664380952381</v>
      </c>
      <c r="P107" s="2" t="n">
        <f aca="false">SUM(((73.75-K107)/1.25)+(D107/62))</f>
        <v>5.69674838709678</v>
      </c>
      <c r="Q107" s="2" t="n">
        <f aca="false">SUM((I107/13.5)+(H107/13.5))</f>
        <v>7.36296296296296</v>
      </c>
      <c r="R107" s="17" t="n">
        <f aca="false">SUM(50.3-(G107*16.5))</f>
        <v>21.359</v>
      </c>
      <c r="S107" s="2" t="n">
        <f aca="false">SUM(M107:R107)</f>
        <v>66.7289326324311</v>
      </c>
    </row>
    <row r="108" customFormat="false" ht="12.8" hidden="false" customHeight="false" outlineLevel="0" collapsed="false">
      <c r="A108" s="14" t="s">
        <v>293</v>
      </c>
      <c r="C108" s="13" t="s">
        <v>23</v>
      </c>
      <c r="D108" s="14" t="n">
        <v>287.6</v>
      </c>
      <c r="E108" s="14" t="n">
        <v>67.9</v>
      </c>
      <c r="F108" s="14" t="n">
        <v>64.84</v>
      </c>
      <c r="G108" s="15" t="s">
        <v>294</v>
      </c>
      <c r="H108" s="14" t="n">
        <v>59.01</v>
      </c>
      <c r="I108" s="14" t="n">
        <v>47.31</v>
      </c>
      <c r="J108" s="14" t="n">
        <v>3.63</v>
      </c>
      <c r="K108" s="16" t="s">
        <v>295</v>
      </c>
      <c r="M108" s="2" t="n">
        <f aca="false">SUM((E108/6.7)+(D108/55))</f>
        <v>15.3634192672999</v>
      </c>
      <c r="N108" s="2" t="n">
        <f aca="false">SUM((F108/15.7)+((73.75-K108)/1.25))</f>
        <v>6.34993630573249</v>
      </c>
      <c r="O108" s="2" t="n">
        <f aca="false">SUM((((73.75-K108)/1.25)+(F108/7.5)+H108/14))</f>
        <v>15.0803333333333</v>
      </c>
      <c r="P108" s="2" t="n">
        <f aca="false">SUM(((73.75-K108)/1.25)+(D108/62))</f>
        <v>6.85870967741936</v>
      </c>
      <c r="Q108" s="2" t="n">
        <f aca="false">SUM((I108/13.5)+(H108/13.5))</f>
        <v>7.87555555555556</v>
      </c>
      <c r="R108" s="17" t="n">
        <f aca="false">SUM(50.3-(G108*16.5))</f>
        <v>21.524</v>
      </c>
      <c r="S108" s="2" t="n">
        <f aca="false">SUM(M108:R108)</f>
        <v>73.0519541393406</v>
      </c>
    </row>
    <row r="109" customFormat="false" ht="12.8" hidden="false" customHeight="false" outlineLevel="0" collapsed="false">
      <c r="A109" s="14" t="s">
        <v>296</v>
      </c>
      <c r="C109" s="13" t="s">
        <v>23</v>
      </c>
      <c r="D109" s="14" t="n">
        <v>287.4</v>
      </c>
      <c r="E109" s="14" t="n">
        <v>66.6</v>
      </c>
      <c r="F109" s="14" t="n">
        <v>63.76</v>
      </c>
      <c r="G109" s="15" t="s">
        <v>291</v>
      </c>
      <c r="H109" s="14" t="n">
        <v>61.56</v>
      </c>
      <c r="I109" s="14" t="n">
        <v>57.5</v>
      </c>
      <c r="J109" s="14" t="n">
        <v>3.84</v>
      </c>
      <c r="K109" s="16" t="s">
        <v>297</v>
      </c>
      <c r="M109" s="2" t="n">
        <f aca="false">SUM((E109/6.7)+(D109/55))</f>
        <v>15.1657530529172</v>
      </c>
      <c r="N109" s="2" t="n">
        <f aca="false">SUM((F109/15.7)+((73.75-K109)/1.25))</f>
        <v>6.26914649681529</v>
      </c>
      <c r="O109" s="2" t="n">
        <f aca="false">SUM((((73.75-K109)/1.25)+(F109/7.5)+H109/14))</f>
        <v>15.1064761904762</v>
      </c>
      <c r="P109" s="2" t="n">
        <f aca="false">SUM(((73.75-K109)/1.25)+(D109/62))</f>
        <v>6.84348387096775</v>
      </c>
      <c r="Q109" s="2" t="n">
        <f aca="false">SUM((I109/13.5)+(H109/13.5))</f>
        <v>8.81925925925926</v>
      </c>
      <c r="R109" s="17" t="n">
        <f aca="false">SUM(50.3-(G109*16.5))</f>
        <v>21.359</v>
      </c>
      <c r="S109" s="2" t="n">
        <f aca="false">SUM(M109:R109)</f>
        <v>73.5631188704357</v>
      </c>
    </row>
    <row r="110" customFormat="false" ht="12.8" hidden="false" customHeight="false" outlineLevel="0" collapsed="false">
      <c r="A110" s="14" t="s">
        <v>298</v>
      </c>
      <c r="C110" s="13" t="s">
        <v>23</v>
      </c>
      <c r="D110" s="14" t="n">
        <v>283.2</v>
      </c>
      <c r="E110" s="14" t="n">
        <v>58.6</v>
      </c>
      <c r="F110" s="14" t="n">
        <v>62.6</v>
      </c>
      <c r="G110" s="15" t="s">
        <v>299</v>
      </c>
      <c r="H110" s="14" t="n">
        <v>47.46</v>
      </c>
      <c r="I110" s="14" t="n">
        <v>46.77</v>
      </c>
      <c r="J110" s="14" t="n">
        <v>2.78</v>
      </c>
      <c r="K110" s="16" t="s">
        <v>300</v>
      </c>
      <c r="M110" s="2" t="n">
        <f aca="false">SUM((E110/6.7)+(D110/55))</f>
        <v>13.8953595658073</v>
      </c>
      <c r="N110" s="2" t="n">
        <f aca="false">SUM((F110/15.7)+((73.75-K110)/1.25))</f>
        <v>3.86006114649681</v>
      </c>
      <c r="O110" s="2" t="n">
        <f aca="false">SUM((((73.75-K110)/1.25)+(F110/7.5)+H110/14))</f>
        <v>11.6094666666667</v>
      </c>
      <c r="P110" s="2" t="n">
        <f aca="false">SUM(((73.75-K110)/1.25)+(D110/62))</f>
        <v>4.44054193548387</v>
      </c>
      <c r="Q110" s="2" t="n">
        <f aca="false">SUM((I110/13.5)+(H110/13.5))</f>
        <v>6.98</v>
      </c>
      <c r="R110" s="17" t="n">
        <f aca="false">SUM(50.3-(G110*16.5))</f>
        <v>20.0225</v>
      </c>
      <c r="S110" s="2" t="n">
        <f aca="false">SUM(M110:R110)</f>
        <v>60.8079293144547</v>
      </c>
    </row>
    <row r="111" customFormat="false" ht="12.8" hidden="false" customHeight="false" outlineLevel="0" collapsed="false">
      <c r="A111" s="14" t="s">
        <v>301</v>
      </c>
      <c r="C111" s="13" t="s">
        <v>23</v>
      </c>
      <c r="D111" s="14" t="n">
        <v>294.9</v>
      </c>
      <c r="E111" s="14" t="n">
        <v>65.41</v>
      </c>
      <c r="F111" s="14" t="n">
        <v>68.78</v>
      </c>
      <c r="G111" s="15" t="s">
        <v>98</v>
      </c>
      <c r="H111" s="14" t="n">
        <v>57.63</v>
      </c>
      <c r="I111" s="14" t="n">
        <v>41.8</v>
      </c>
      <c r="J111" s="14" t="n">
        <v>3.86</v>
      </c>
      <c r="K111" s="16" t="s">
        <v>302</v>
      </c>
      <c r="M111" s="2" t="n">
        <f aca="false">SUM((E111/6.7)+(D111/55))</f>
        <v>15.1245047489824</v>
      </c>
      <c r="N111" s="2" t="n">
        <f aca="false">SUM((F111/15.7)+((73.75-K111)/1.25))</f>
        <v>7.16569171974522</v>
      </c>
      <c r="O111" s="2" t="n">
        <f aca="false">SUM((((73.75-K111)/1.25)+(F111/7.5)+H111/14))</f>
        <v>16.0718952380952</v>
      </c>
      <c r="P111" s="2" t="n">
        <f aca="false">SUM(((73.75-K111)/1.25)+(D111/62))</f>
        <v>7.54125161290322</v>
      </c>
      <c r="Q111" s="2" t="n">
        <f aca="false">SUM((I111/13.5)+(H111/13.5))</f>
        <v>7.36518518518519</v>
      </c>
      <c r="R111" s="17" t="n">
        <f aca="false">SUM(50.3-(G111*16.5))</f>
        <v>21.3755</v>
      </c>
      <c r="S111" s="2" t="n">
        <f aca="false">SUM(M111:R111)</f>
        <v>74.6440285049112</v>
      </c>
    </row>
    <row r="112" customFormat="false" ht="12.8" hidden="false" customHeight="false" outlineLevel="0" collapsed="false">
      <c r="A112" s="14" t="s">
        <v>303</v>
      </c>
      <c r="C112" s="13" t="s">
        <v>23</v>
      </c>
      <c r="D112" s="14" t="n">
        <v>305.7</v>
      </c>
      <c r="E112" s="14" t="n">
        <v>52.85</v>
      </c>
      <c r="F112" s="14" t="n">
        <v>66.19</v>
      </c>
      <c r="G112" s="15" t="s">
        <v>304</v>
      </c>
      <c r="H112" s="14" t="n">
        <v>57.79</v>
      </c>
      <c r="I112" s="14" t="n">
        <v>48.61</v>
      </c>
      <c r="J112" s="14" t="n">
        <v>3.6</v>
      </c>
      <c r="K112" s="16" t="s">
        <v>305</v>
      </c>
      <c r="M112" s="2" t="n">
        <f aca="false">SUM((E112/6.7)+(D112/55))</f>
        <v>13.4462415196744</v>
      </c>
      <c r="N112" s="2" t="n">
        <f aca="false">SUM((F112/15.7)+((73.75-K112)/1.25))</f>
        <v>6.18072356687898</v>
      </c>
      <c r="O112" s="2" t="n">
        <f aca="false">SUM((((73.75-K112)/1.25)+(F112/7.5)+H112/14))</f>
        <v>14.9179904761905</v>
      </c>
      <c r="P112" s="2" t="n">
        <f aca="false">SUM(((73.75-K112)/1.25)+(D112/62))</f>
        <v>6.89544516129033</v>
      </c>
      <c r="Q112" s="2" t="n">
        <f aca="false">SUM((I112/13.5)+(H112/13.5))</f>
        <v>7.88148148148148</v>
      </c>
      <c r="R112" s="17" t="n">
        <f aca="false">SUM(50.3-(G112*16.5))</f>
        <v>21.029</v>
      </c>
      <c r="S112" s="2" t="n">
        <f aca="false">SUM(M112:R112)</f>
        <v>70.3508822055156</v>
      </c>
    </row>
    <row r="113" customFormat="false" ht="12.8" hidden="false" customHeight="false" outlineLevel="0" collapsed="false">
      <c r="A113" s="14" t="s">
        <v>306</v>
      </c>
      <c r="C113" s="13" t="s">
        <v>23</v>
      </c>
      <c r="D113" s="14" t="n">
        <v>291.1</v>
      </c>
      <c r="E113" s="14" t="n">
        <v>68.31</v>
      </c>
      <c r="F113" s="14" t="n">
        <v>67.64</v>
      </c>
      <c r="G113" s="15" t="s">
        <v>307</v>
      </c>
      <c r="H113" s="14" t="n">
        <v>58.31</v>
      </c>
      <c r="I113" s="14" t="n">
        <v>52.68</v>
      </c>
      <c r="J113" s="14" t="n">
        <v>3.63</v>
      </c>
      <c r="K113" s="16" t="s">
        <v>308</v>
      </c>
      <c r="M113" s="2" t="n">
        <f aca="false">SUM((E113/6.7)+(D113/55))</f>
        <v>15.488249660787</v>
      </c>
      <c r="N113" s="2" t="n">
        <f aca="false">SUM((F113/15.7)+((73.75-K113)/1.25))</f>
        <v>6.39548025477707</v>
      </c>
      <c r="O113" s="2" t="n">
        <f aca="false">SUM((((73.75-K113)/1.25)+(F113/7.5)+H113/14))</f>
        <v>15.2708666666667</v>
      </c>
      <c r="P113" s="2" t="n">
        <f aca="false">SUM(((73.75-K113)/1.25)+(D113/62))</f>
        <v>6.78236129032258</v>
      </c>
      <c r="Q113" s="2" t="n">
        <f aca="false">SUM((I113/13.5)+(H113/13.5))</f>
        <v>8.22148148148148</v>
      </c>
      <c r="R113" s="17" t="n">
        <f aca="false">SUM(50.3-(G113*16.5))</f>
        <v>20.7815</v>
      </c>
      <c r="S113" s="2" t="n">
        <f aca="false">SUM(M113:R113)</f>
        <v>72.9399393540348</v>
      </c>
    </row>
    <row r="114" customFormat="false" ht="12.8" hidden="false" customHeight="false" outlineLevel="0" collapsed="false">
      <c r="A114" s="14" t="s">
        <v>309</v>
      </c>
      <c r="C114" s="13" t="s">
        <v>23</v>
      </c>
      <c r="D114" s="14" t="n">
        <v>304</v>
      </c>
      <c r="E114" s="14" t="n">
        <v>57.51</v>
      </c>
      <c r="F114" s="14" t="n">
        <v>61.93</v>
      </c>
      <c r="G114" s="15" t="s">
        <v>51</v>
      </c>
      <c r="H114" s="14" t="n">
        <v>53</v>
      </c>
      <c r="I114" s="14" t="n">
        <v>42.34</v>
      </c>
      <c r="J114" s="14" t="n">
        <v>3.46</v>
      </c>
      <c r="K114" s="16" t="s">
        <v>310</v>
      </c>
      <c r="M114" s="2" t="n">
        <f aca="false">SUM((E114/6.7)+(D114/55))</f>
        <v>14.110854816825</v>
      </c>
      <c r="N114" s="2" t="n">
        <f aca="false">SUM((F114/15.7)+((73.75-K114)/1.25))</f>
        <v>5.18298598726115</v>
      </c>
      <c r="O114" s="2" t="n">
        <f aca="false">SUM((((73.75-K114)/1.25)+(F114/7.5)+H114/14))</f>
        <v>13.2814476190476</v>
      </c>
      <c r="P114" s="2" t="n">
        <f aca="false">SUM(((73.75-K114)/1.25)+(D114/62))</f>
        <v>6.14162580645161</v>
      </c>
      <c r="Q114" s="2" t="n">
        <f aca="false">SUM((I114/13.5)+(H114/13.5))</f>
        <v>7.06222222222222</v>
      </c>
      <c r="R114" s="17" t="n">
        <f aca="false">SUM(50.3-(G114*16.5))</f>
        <v>21.194</v>
      </c>
      <c r="S114" s="2" t="n">
        <f aca="false">SUM(M114:R114)</f>
        <v>66.9731364518076</v>
      </c>
    </row>
    <row r="115" customFormat="false" ht="12.8" hidden="false" customHeight="false" outlineLevel="0" collapsed="false">
      <c r="A115" s="14" t="s">
        <v>311</v>
      </c>
      <c r="C115" s="13" t="s">
        <v>23</v>
      </c>
      <c r="D115" s="14" t="n">
        <v>291.8</v>
      </c>
      <c r="E115" s="14" t="n">
        <v>66.75</v>
      </c>
      <c r="F115" s="14" t="n">
        <v>69.83</v>
      </c>
      <c r="G115" s="15" t="s">
        <v>39</v>
      </c>
      <c r="H115" s="14" t="n">
        <v>59.74</v>
      </c>
      <c r="I115" s="14" t="n">
        <v>44.17</v>
      </c>
      <c r="J115" s="14" t="n">
        <v>3.36</v>
      </c>
      <c r="K115" s="16" t="s">
        <v>312</v>
      </c>
      <c r="M115" s="2" t="n">
        <f aca="false">SUM((E115/6.7)+(D115/55))</f>
        <v>15.2681411126187</v>
      </c>
      <c r="N115" s="2" t="n">
        <f aca="false">SUM((F115/15.7)+((73.75-K115)/1.25))</f>
        <v>6.52457070063695</v>
      </c>
      <c r="O115" s="2" t="n">
        <f aca="false">SUM((((73.75-K115)/1.25)+(F115/7.5)+H115/14))</f>
        <v>15.6546095238095</v>
      </c>
      <c r="P115" s="2" t="n">
        <f aca="false">SUM(((73.75-K115)/1.25)+(D115/62))</f>
        <v>6.78325161290323</v>
      </c>
      <c r="Q115" s="2" t="n">
        <f aca="false">SUM((I115/13.5)+(H115/13.5))</f>
        <v>7.69703703703704</v>
      </c>
      <c r="R115" s="17" t="n">
        <f aca="false">SUM(50.3-(G115*16.5))</f>
        <v>20.831</v>
      </c>
      <c r="S115" s="2" t="n">
        <f aca="false">SUM(M115:R115)</f>
        <v>72.7586099870055</v>
      </c>
    </row>
    <row r="116" customFormat="false" ht="12.8" hidden="false" customHeight="false" outlineLevel="0" collapsed="false">
      <c r="A116" s="14" t="s">
        <v>313</v>
      </c>
      <c r="C116" s="13" t="s">
        <v>23</v>
      </c>
      <c r="D116" s="14" t="n">
        <v>302.6</v>
      </c>
      <c r="E116" s="14" t="n">
        <v>56.67</v>
      </c>
      <c r="F116" s="14" t="n">
        <v>65.48</v>
      </c>
      <c r="G116" s="15" t="s">
        <v>183</v>
      </c>
      <c r="H116" s="14" t="n">
        <v>58.43</v>
      </c>
      <c r="I116" s="14" t="n">
        <v>45.59</v>
      </c>
      <c r="J116" s="14" t="n">
        <v>3.62</v>
      </c>
      <c r="K116" s="16" t="s">
        <v>314</v>
      </c>
      <c r="M116" s="2" t="n">
        <f aca="false">SUM((E116/6.7)+(D116/55))</f>
        <v>13.9600271370421</v>
      </c>
      <c r="N116" s="2" t="n">
        <f aca="false">SUM((F116/15.7)+((73.75-K116)/1.25))</f>
        <v>6.55470063694268</v>
      </c>
      <c r="O116" s="2" t="n">
        <f aca="false">SUM((((73.75-K116)/1.25)+(F116/7.5)+H116/14))</f>
        <v>15.2882380952381</v>
      </c>
      <c r="P116" s="2" t="n">
        <f aca="false">SUM(((73.75-K116)/1.25)+(D116/62))</f>
        <v>7.26464516129033</v>
      </c>
      <c r="Q116" s="2" t="n">
        <f aca="false">SUM((I116/13.5)+(H116/13.5))</f>
        <v>7.70518518518519</v>
      </c>
      <c r="R116" s="17" t="n">
        <f aca="false">SUM(50.3-(G116*16.5))</f>
        <v>21.128</v>
      </c>
      <c r="S116" s="2" t="n">
        <f aca="false">SUM(M116:R116)</f>
        <v>71.9007962156983</v>
      </c>
    </row>
    <row r="117" customFormat="false" ht="12.8" hidden="false" customHeight="false" outlineLevel="0" collapsed="false">
      <c r="A117" s="14" t="s">
        <v>315</v>
      </c>
      <c r="C117" s="13" t="s">
        <v>23</v>
      </c>
      <c r="D117" s="14" t="n">
        <v>295.4</v>
      </c>
      <c r="E117" s="14" t="n">
        <v>60.89</v>
      </c>
      <c r="F117" s="14" t="n">
        <v>62.78</v>
      </c>
      <c r="G117" s="15" t="s">
        <v>122</v>
      </c>
      <c r="H117" s="14" t="n">
        <v>54.03</v>
      </c>
      <c r="I117" s="14" t="n">
        <v>45.12</v>
      </c>
      <c r="J117" s="14" t="n">
        <v>3.16</v>
      </c>
      <c r="K117" s="16" t="s">
        <v>316</v>
      </c>
      <c r="M117" s="2" t="n">
        <f aca="false">SUM((E117/6.7)+(D117/55))</f>
        <v>14.4589687924016</v>
      </c>
      <c r="N117" s="2" t="n">
        <f aca="false">SUM((F117/15.7)+((73.75-K117)/1.25))</f>
        <v>6.08432611464968</v>
      </c>
      <c r="O117" s="2" t="n">
        <f aca="false">SUM((((73.75-K117)/1.25)+(F117/7.5)+H117/14))</f>
        <v>14.3155523809524</v>
      </c>
      <c r="P117" s="2" t="n">
        <f aca="false">SUM(((73.75-K117)/1.25)+(D117/62))</f>
        <v>6.85011612903226</v>
      </c>
      <c r="Q117" s="2" t="n">
        <f aca="false">SUM((I117/13.5)+(H117/13.5))</f>
        <v>7.34444444444445</v>
      </c>
      <c r="R117" s="17" t="n">
        <f aca="false">SUM(50.3-(G117*16.5))</f>
        <v>20.6825</v>
      </c>
      <c r="S117" s="2" t="n">
        <f aca="false">SUM(M117:R117)</f>
        <v>69.7359078614804</v>
      </c>
    </row>
    <row r="118" customFormat="false" ht="12.8" hidden="false" customHeight="false" outlineLevel="0" collapsed="false">
      <c r="A118" s="14" t="s">
        <v>317</v>
      </c>
      <c r="C118" s="13" t="s">
        <v>23</v>
      </c>
      <c r="D118" s="14" t="n">
        <v>297.6</v>
      </c>
      <c r="E118" s="14" t="n">
        <v>63.54</v>
      </c>
      <c r="F118" s="14" t="n">
        <v>67.92</v>
      </c>
      <c r="G118" s="15" t="s">
        <v>98</v>
      </c>
      <c r="H118" s="14" t="n">
        <v>63.41</v>
      </c>
      <c r="I118" s="14" t="n">
        <v>58.02</v>
      </c>
      <c r="J118" s="14" t="n">
        <v>3.77</v>
      </c>
      <c r="K118" s="16" t="s">
        <v>318</v>
      </c>
      <c r="M118" s="2" t="n">
        <f aca="false">SUM((E118/6.7)+(D118/55))</f>
        <v>14.8944911804613</v>
      </c>
      <c r="N118" s="2" t="n">
        <f aca="false">SUM((F118/15.7)+((73.75-K118)/1.25))</f>
        <v>7.69411464968152</v>
      </c>
      <c r="O118" s="2" t="n">
        <f aca="false">SUM((((73.75-K118)/1.25)+(F118/7.5)+H118/14))</f>
        <v>16.9532857142857</v>
      </c>
      <c r="P118" s="2" t="n">
        <f aca="false">SUM(((73.75-K118)/1.25)+(D118/62))</f>
        <v>8.168</v>
      </c>
      <c r="Q118" s="2" t="n">
        <f aca="false">SUM((I118/13.5)+(H118/13.5))</f>
        <v>8.99481481481481</v>
      </c>
      <c r="R118" s="17" t="n">
        <f aca="false">SUM(50.3-(G118*16.5))</f>
        <v>21.3755</v>
      </c>
      <c r="S118" s="2" t="n">
        <f aca="false">SUM(M118:R118)</f>
        <v>78.0802063592434</v>
      </c>
    </row>
    <row r="119" customFormat="false" ht="12.8" hidden="false" customHeight="false" outlineLevel="0" collapsed="false">
      <c r="A119" s="14" t="s">
        <v>319</v>
      </c>
      <c r="C119" s="13" t="s">
        <v>23</v>
      </c>
      <c r="D119" s="14" t="n">
        <v>293.8</v>
      </c>
      <c r="E119" s="14" t="n">
        <v>63.93</v>
      </c>
      <c r="F119" s="14" t="n">
        <v>66.6</v>
      </c>
      <c r="G119" s="15" t="s">
        <v>148</v>
      </c>
      <c r="H119" s="14" t="n">
        <v>59.8</v>
      </c>
      <c r="I119" s="14" t="n">
        <v>52.42</v>
      </c>
      <c r="J119" s="14" t="n">
        <v>3.76</v>
      </c>
      <c r="K119" s="16" t="s">
        <v>320</v>
      </c>
      <c r="M119" s="2" t="n">
        <f aca="false">SUM((E119/6.7)+(D119/55))</f>
        <v>14.8836092265943</v>
      </c>
      <c r="N119" s="2" t="n">
        <f aca="false">SUM((F119/15.7)+((73.75-K119)/1.25))</f>
        <v>6.69003821656051</v>
      </c>
      <c r="O119" s="2" t="n">
        <f aca="false">SUM((((73.75-K119)/1.25)+(F119/7.5)+H119/14))</f>
        <v>15.5994285714286</v>
      </c>
      <c r="P119" s="2" t="n">
        <f aca="false">SUM(((73.75-K119)/1.25)+(D119/62))</f>
        <v>7.18670967741936</v>
      </c>
      <c r="Q119" s="2" t="n">
        <f aca="false">SUM((I119/13.5)+(H119/13.5))</f>
        <v>8.31259259259259</v>
      </c>
      <c r="R119" s="17" t="n">
        <f aca="false">SUM(50.3-(G119*16.5))</f>
        <v>21.1775</v>
      </c>
      <c r="S119" s="2" t="n">
        <f aca="false">SUM(M119:R119)</f>
        <v>73.8498782845953</v>
      </c>
    </row>
    <row r="120" customFormat="false" ht="12.8" hidden="false" customHeight="false" outlineLevel="0" collapsed="false">
      <c r="A120" s="14" t="s">
        <v>321</v>
      </c>
      <c r="C120" s="13" t="s">
        <v>23</v>
      </c>
      <c r="D120" s="14" t="n">
        <v>285.8</v>
      </c>
      <c r="E120" s="14" t="n">
        <v>58</v>
      </c>
      <c r="F120" s="14" t="n">
        <v>67.08</v>
      </c>
      <c r="G120" s="15" t="s">
        <v>165</v>
      </c>
      <c r="H120" s="14" t="n">
        <v>58.13</v>
      </c>
      <c r="I120" s="14" t="n">
        <v>47.14</v>
      </c>
      <c r="J120" s="14" t="n">
        <v>3.17</v>
      </c>
      <c r="K120" s="16" t="s">
        <v>322</v>
      </c>
      <c r="M120" s="2" t="n">
        <f aca="false">SUM((E120/6.7)+(D120/55))</f>
        <v>13.8530800542741</v>
      </c>
      <c r="N120" s="2" t="n">
        <f aca="false">SUM((F120/15.7)+((73.75-K120)/1.25))</f>
        <v>5.91341146496815</v>
      </c>
      <c r="O120" s="2" t="n">
        <f aca="false">SUM((((73.75-K120)/1.25)+(F120/7.5)+H120/14))</f>
        <v>14.7369428571429</v>
      </c>
      <c r="P120" s="2" t="n">
        <f aca="false">SUM(((73.75-K120)/1.25)+(D120/62))</f>
        <v>6.25047741935484</v>
      </c>
      <c r="Q120" s="2" t="n">
        <f aca="false">SUM((I120/13.5)+(H120/13.5))</f>
        <v>7.79777777777778</v>
      </c>
      <c r="R120" s="17" t="n">
        <f aca="false">SUM(50.3-(G120*16.5))</f>
        <v>20.7155</v>
      </c>
      <c r="S120" s="2" t="n">
        <f aca="false">SUM(M120:R120)</f>
        <v>69.2671895735177</v>
      </c>
    </row>
    <row r="121" customFormat="false" ht="12.8" hidden="false" customHeight="false" outlineLevel="0" collapsed="false">
      <c r="A121" s="14" t="s">
        <v>323</v>
      </c>
      <c r="C121" s="13" t="s">
        <v>23</v>
      </c>
      <c r="D121" s="14" t="n">
        <v>313.3</v>
      </c>
      <c r="E121" s="14" t="n">
        <v>55.35</v>
      </c>
      <c r="F121" s="14" t="n">
        <v>68.41</v>
      </c>
      <c r="G121" s="15" t="s">
        <v>87</v>
      </c>
      <c r="H121" s="14" t="n">
        <v>57.84</v>
      </c>
      <c r="I121" s="14" t="n">
        <v>47.3</v>
      </c>
      <c r="J121" s="14" t="n">
        <v>3.96</v>
      </c>
      <c r="K121" s="16" t="s">
        <v>324</v>
      </c>
      <c r="M121" s="2" t="n">
        <f aca="false">SUM((E121/6.7)+(D121/55))</f>
        <v>13.9575576662144</v>
      </c>
      <c r="N121" s="2" t="n">
        <f aca="false">SUM((F121/15.7)+((73.75-K121)/1.25))</f>
        <v>6.57092484076433</v>
      </c>
      <c r="O121" s="2" t="n">
        <f aca="false">SUM((((73.75-K121)/1.25)+(F121/7.5)+H121/14))</f>
        <v>15.4663619047619</v>
      </c>
      <c r="P121" s="2" t="n">
        <f aca="false">SUM(((73.75-K121)/1.25)+(D121/62))</f>
        <v>7.26682580645161</v>
      </c>
      <c r="Q121" s="2" t="n">
        <f aca="false">SUM((I121/13.5)+(H121/13.5))</f>
        <v>7.78814814814815</v>
      </c>
      <c r="R121" s="17" t="n">
        <f aca="false">SUM(50.3-(G121*16.5))</f>
        <v>20.9795</v>
      </c>
      <c r="S121" s="2" t="n">
        <f aca="false">SUM(M121:R121)</f>
        <v>72.0293183663404</v>
      </c>
    </row>
    <row r="122" customFormat="false" ht="12.8" hidden="false" customHeight="false" outlineLevel="0" collapsed="false">
      <c r="A122" s="14" t="s">
        <v>325</v>
      </c>
      <c r="C122" s="13" t="s">
        <v>23</v>
      </c>
      <c r="D122" s="14" t="n">
        <v>292.3</v>
      </c>
      <c r="E122" s="14" t="n">
        <v>58.29</v>
      </c>
      <c r="F122" s="14" t="n">
        <v>63.82</v>
      </c>
      <c r="G122" s="15" t="s">
        <v>291</v>
      </c>
      <c r="H122" s="14" t="n">
        <v>57.68</v>
      </c>
      <c r="I122" s="14" t="n">
        <v>43.08</v>
      </c>
      <c r="J122" s="14" t="n">
        <v>3.58</v>
      </c>
      <c r="K122" s="16" t="s">
        <v>326</v>
      </c>
      <c r="M122" s="2" t="n">
        <f aca="false">SUM((E122/6.7)+(D122/55))</f>
        <v>14.0145454545455</v>
      </c>
      <c r="N122" s="2" t="n">
        <f aca="false">SUM((F122/15.7)+((73.75-K122)/1.25))</f>
        <v>6.24096815286624</v>
      </c>
      <c r="O122" s="2" t="n">
        <f aca="false">SUM((((73.75-K122)/1.25)+(F122/7.5)+H122/14))</f>
        <v>14.8053333333333</v>
      </c>
      <c r="P122" s="2" t="n">
        <f aca="false">SUM(((73.75-K122)/1.25)+(D122/62))</f>
        <v>6.89051612903226</v>
      </c>
      <c r="Q122" s="2" t="n">
        <f aca="false">SUM((I122/13.5)+(H122/13.5))</f>
        <v>7.4637037037037</v>
      </c>
      <c r="R122" s="17" t="n">
        <f aca="false">SUM(50.3-(G122*16.5))</f>
        <v>21.359</v>
      </c>
      <c r="S122" s="2" t="n">
        <f aca="false">SUM(M122:R122)</f>
        <v>70.774066773481</v>
      </c>
    </row>
    <row r="123" customFormat="false" ht="12.8" hidden="false" customHeight="false" outlineLevel="0" collapsed="false">
      <c r="A123" s="14" t="s">
        <v>327</v>
      </c>
      <c r="C123" s="13" t="s">
        <v>23</v>
      </c>
      <c r="D123" s="14" t="n">
        <v>292.3</v>
      </c>
      <c r="E123" s="14" t="n">
        <v>57.81</v>
      </c>
      <c r="F123" s="14" t="n">
        <v>65.71</v>
      </c>
      <c r="G123" s="15" t="s">
        <v>71</v>
      </c>
      <c r="H123" s="14" t="n">
        <v>57.97</v>
      </c>
      <c r="I123" s="14" t="n">
        <v>59.78</v>
      </c>
      <c r="J123" s="14" t="n">
        <v>3.61</v>
      </c>
      <c r="K123" s="16" t="s">
        <v>328</v>
      </c>
      <c r="M123" s="2" t="n">
        <f aca="false">SUM((E123/6.7)+(D123/55))</f>
        <v>13.9429036635007</v>
      </c>
      <c r="N123" s="2" t="n">
        <f aca="false">SUM((F123/15.7)+((73.75-K123)/1.25))</f>
        <v>6.17495031847133</v>
      </c>
      <c r="O123" s="2" t="n">
        <f aca="false">SUM((((73.75-K123)/1.25)+(F123/7.5)+H123/14))</f>
        <v>14.8916476190476</v>
      </c>
      <c r="P123" s="2" t="n">
        <f aca="false">SUM(((73.75-K123)/1.25)+(D123/62))</f>
        <v>6.70411612903225</v>
      </c>
      <c r="Q123" s="2" t="n">
        <f aca="false">SUM((I123/13.5)+(H123/13.5))</f>
        <v>8.72222222222222</v>
      </c>
      <c r="R123" s="17" t="n">
        <f aca="false">SUM(50.3-(G123*16.5))</f>
        <v>21.095</v>
      </c>
      <c r="S123" s="2" t="n">
        <f aca="false">SUM(M123:R123)</f>
        <v>71.5308399522741</v>
      </c>
    </row>
    <row r="124" customFormat="false" ht="12.8" hidden="false" customHeight="false" outlineLevel="0" collapsed="false">
      <c r="A124" s="14" t="s">
        <v>329</v>
      </c>
      <c r="C124" s="13" t="s">
        <v>23</v>
      </c>
      <c r="D124" s="14" t="n">
        <v>285.1</v>
      </c>
      <c r="E124" s="14" t="n">
        <v>63.87</v>
      </c>
      <c r="F124" s="14" t="n">
        <v>68.06</v>
      </c>
      <c r="G124" s="15" t="s">
        <v>125</v>
      </c>
      <c r="H124" s="14" t="n">
        <v>60.2</v>
      </c>
      <c r="I124" s="14" t="n">
        <v>43.86</v>
      </c>
      <c r="J124" s="14" t="n">
        <v>3.5</v>
      </c>
      <c r="K124" s="16" t="s">
        <v>330</v>
      </c>
      <c r="M124" s="2" t="n">
        <f aca="false">SUM((E124/6.7)+(D124/55))</f>
        <v>14.7164721845319</v>
      </c>
      <c r="N124" s="2" t="n">
        <f aca="false">SUM((F124/15.7)+((73.75-K124)/1.25))</f>
        <v>5.89503184713376</v>
      </c>
      <c r="O124" s="2" t="n">
        <f aca="false">SUM((((73.75-K124)/1.25)+(F124/7.5)+H124/14))</f>
        <v>14.9346666666667</v>
      </c>
      <c r="P124" s="2" t="n">
        <f aca="false">SUM(((73.75-K124)/1.25)+(D124/62))</f>
        <v>6.1583870967742</v>
      </c>
      <c r="Q124" s="2" t="n">
        <f aca="false">SUM((I124/13.5)+(H124/13.5))</f>
        <v>7.70814814814815</v>
      </c>
      <c r="R124" s="17" t="n">
        <f aca="false">SUM(50.3-(G124*16.5))</f>
        <v>21.0785</v>
      </c>
      <c r="S124" s="2" t="n">
        <f aca="false">SUM(M124:R124)</f>
        <v>70.4912059432547</v>
      </c>
    </row>
    <row r="125" customFormat="false" ht="12.8" hidden="false" customHeight="false" outlineLevel="0" collapsed="false">
      <c r="A125" s="14" t="s">
        <v>331</v>
      </c>
      <c r="C125" s="13" t="s">
        <v>23</v>
      </c>
      <c r="D125" s="14" t="n">
        <v>279</v>
      </c>
      <c r="E125" s="14" t="n">
        <v>67.84</v>
      </c>
      <c r="F125" s="14" t="n">
        <v>64.79</v>
      </c>
      <c r="G125" s="15" t="s">
        <v>332</v>
      </c>
      <c r="H125" s="14" t="n">
        <v>59.86</v>
      </c>
      <c r="I125" s="14" t="n">
        <v>54.67</v>
      </c>
      <c r="J125" s="14" t="n">
        <v>3.62</v>
      </c>
      <c r="K125" s="16" t="s">
        <v>333</v>
      </c>
      <c r="M125" s="2" t="n">
        <f aca="false">SUM((E125/6.7)+(D125/55))</f>
        <v>15.1981004070556</v>
      </c>
      <c r="N125" s="2" t="n">
        <f aca="false">SUM((F125/15.7)+((73.75-K125)/1.25))</f>
        <v>6.25395159235669</v>
      </c>
      <c r="O125" s="2" t="n">
        <f aca="false">SUM((((73.75-K125)/1.25)+(F125/7.5)+H125/14))</f>
        <v>15.041580952381</v>
      </c>
      <c r="P125" s="2" t="n">
        <f aca="false">SUM(((73.75-K125)/1.25)+(D125/62))</f>
        <v>6.6272</v>
      </c>
      <c r="Q125" s="2" t="n">
        <f aca="false">SUM((I125/13.5)+(H125/13.5))</f>
        <v>8.4837037037037</v>
      </c>
      <c r="R125" s="17" t="n">
        <f aca="false">SUM(50.3-(G125*16.5))</f>
        <v>21.4745</v>
      </c>
      <c r="S125" s="2" t="n">
        <f aca="false">SUM(M125:R125)</f>
        <v>73.079036655497</v>
      </c>
    </row>
    <row r="126" customFormat="false" ht="12.8" hidden="false" customHeight="false" outlineLevel="0" collapsed="false">
      <c r="A126" s="14" t="s">
        <v>334</v>
      </c>
      <c r="C126" s="13" t="s">
        <v>23</v>
      </c>
      <c r="D126" s="14" t="n">
        <v>295.1</v>
      </c>
      <c r="E126" s="14" t="n">
        <v>68.85</v>
      </c>
      <c r="F126" s="14" t="n">
        <v>69.6</v>
      </c>
      <c r="G126" s="15" t="s">
        <v>335</v>
      </c>
      <c r="H126" s="14" t="n">
        <v>55.84</v>
      </c>
      <c r="I126" s="14" t="n">
        <v>45.78</v>
      </c>
      <c r="J126" s="14" t="n">
        <v>3.65</v>
      </c>
      <c r="K126" s="16" t="s">
        <v>336</v>
      </c>
      <c r="M126" s="2" t="n">
        <f aca="false">SUM((E126/6.7)+(D126/55))</f>
        <v>15.6415739484396</v>
      </c>
      <c r="N126" s="2" t="n">
        <f aca="false">SUM((F126/15.7)+((73.75-K126)/1.25))</f>
        <v>6.14832101910828</v>
      </c>
      <c r="O126" s="2" t="n">
        <f aca="false">SUM((((73.75-K126)/1.25)+(F126/7.5)+H126/14))</f>
        <v>14.9837714285714</v>
      </c>
      <c r="P126" s="2" t="n">
        <f aca="false">SUM(((73.75-K126)/1.25)+(D126/62))</f>
        <v>6.47487741935484</v>
      </c>
      <c r="Q126" s="2" t="n">
        <f aca="false">SUM((I126/13.5)+(H126/13.5))</f>
        <v>7.52740740740741</v>
      </c>
      <c r="R126" s="17" t="n">
        <f aca="false">SUM(50.3-(G126*16.5))</f>
        <v>20.633</v>
      </c>
      <c r="S126" s="2" t="n">
        <f aca="false">SUM(M126:R126)</f>
        <v>71.4089512228816</v>
      </c>
    </row>
    <row r="127" customFormat="false" ht="12.8" hidden="false" customHeight="false" outlineLevel="0" collapsed="false">
      <c r="A127" s="14" t="s">
        <v>337</v>
      </c>
      <c r="C127" s="13" t="s">
        <v>23</v>
      </c>
      <c r="D127" s="14" t="n">
        <v>302.7</v>
      </c>
      <c r="E127" s="14" t="n">
        <v>50.13</v>
      </c>
      <c r="F127" s="14" t="n">
        <v>55.36</v>
      </c>
      <c r="G127" s="15" t="s">
        <v>76</v>
      </c>
      <c r="H127" s="14" t="n">
        <v>55.68</v>
      </c>
      <c r="I127" s="14" t="n">
        <v>50</v>
      </c>
      <c r="J127" s="14" t="n">
        <v>2.95</v>
      </c>
      <c r="K127" s="16" t="s">
        <v>338</v>
      </c>
      <c r="M127" s="2" t="n">
        <f aca="false">SUM((E127/6.7)+(D127/55))</f>
        <v>12.9857259158752</v>
      </c>
      <c r="N127" s="2" t="n">
        <f aca="false">SUM((F127/15.7)+((73.75-K127)/1.25))</f>
        <v>3.97571464968153</v>
      </c>
      <c r="O127" s="2" t="n">
        <f aca="false">SUM((((73.75-K127)/1.25)+(F127/7.5)+H127/14))</f>
        <v>11.8080761904762</v>
      </c>
      <c r="P127" s="2" t="n">
        <f aca="false">SUM(((73.75-K127)/1.25)+(D127/62))</f>
        <v>5.33185806451613</v>
      </c>
      <c r="Q127" s="2" t="n">
        <f aca="false">SUM((I127/13.5)+(H127/13.5))</f>
        <v>7.82814814814815</v>
      </c>
      <c r="R127" s="17" t="n">
        <f aca="false">SUM(50.3-(G127*16.5))</f>
        <v>20.8805</v>
      </c>
      <c r="S127" s="2" t="n">
        <f aca="false">SUM(M127:R127)</f>
        <v>62.8100229686972</v>
      </c>
    </row>
    <row r="128" customFormat="false" ht="12.8" hidden="false" customHeight="false" outlineLevel="0" collapsed="false">
      <c r="A128" s="14" t="s">
        <v>339</v>
      </c>
      <c r="C128" s="13" t="s">
        <v>23</v>
      </c>
      <c r="D128" s="14" t="n">
        <v>292.2</v>
      </c>
      <c r="E128" s="14" t="n">
        <v>68.42</v>
      </c>
      <c r="F128" s="14" t="n">
        <v>64.81</v>
      </c>
      <c r="G128" s="15" t="s">
        <v>168</v>
      </c>
      <c r="H128" s="14" t="n">
        <v>58.42</v>
      </c>
      <c r="I128" s="14" t="n">
        <v>49.48</v>
      </c>
      <c r="J128" s="14" t="n">
        <v>4.02</v>
      </c>
      <c r="K128" s="16" t="s">
        <v>340</v>
      </c>
      <c r="M128" s="2" t="n">
        <f aca="false">SUM((E128/6.7)+(D128/55))</f>
        <v>15.5246675712347</v>
      </c>
      <c r="N128" s="2" t="n">
        <f aca="false">SUM((F128/15.7)+((73.75-K128)/1.25))</f>
        <v>6.83042547770701</v>
      </c>
      <c r="O128" s="2" t="n">
        <f aca="false">SUM((((73.75-K128)/1.25)+(F128/7.5)+H128/14))</f>
        <v>15.5165904761905</v>
      </c>
      <c r="P128" s="2" t="n">
        <f aca="false">SUM(((73.75-K128)/1.25)+(D128/62))</f>
        <v>7.41530322580645</v>
      </c>
      <c r="Q128" s="2" t="n">
        <f aca="false">SUM((I128/13.5)+(H128/13.5))</f>
        <v>7.99259259259259</v>
      </c>
      <c r="R128" s="17" t="n">
        <f aca="false">SUM(50.3-(G128*16.5))</f>
        <v>21.5405</v>
      </c>
      <c r="S128" s="2" t="n">
        <f aca="false">SUM(M128:R128)</f>
        <v>74.8200793435313</v>
      </c>
    </row>
    <row r="129" customFormat="false" ht="12.8" hidden="false" customHeight="false" outlineLevel="0" collapsed="false">
      <c r="A129" s="14" t="s">
        <v>341</v>
      </c>
      <c r="C129" s="13" t="s">
        <v>23</v>
      </c>
      <c r="D129" s="14" t="n">
        <v>302.7</v>
      </c>
      <c r="E129" s="14" t="n">
        <v>55.29</v>
      </c>
      <c r="F129" s="14" t="n">
        <v>65.34</v>
      </c>
      <c r="G129" s="15" t="s">
        <v>291</v>
      </c>
      <c r="H129" s="14" t="n">
        <v>62.48</v>
      </c>
      <c r="I129" s="14" t="n">
        <v>51.85</v>
      </c>
      <c r="J129" s="14" t="n">
        <v>3.68</v>
      </c>
      <c r="K129" s="16" t="s">
        <v>342</v>
      </c>
      <c r="M129" s="2" t="n">
        <f aca="false">SUM((E129/6.7)+(D129/55))</f>
        <v>13.7558751696065</v>
      </c>
      <c r="N129" s="2" t="n">
        <f aca="false">SUM((F129/15.7)+((73.75-K129)/1.25))</f>
        <v>6.81218343949045</v>
      </c>
      <c r="O129" s="2" t="n">
        <f aca="false">SUM((((73.75-K129)/1.25)+(F129/7.5)+H129/14))</f>
        <v>15.8252571428571</v>
      </c>
      <c r="P129" s="2" t="n">
        <f aca="false">SUM(((73.75-K129)/1.25)+(D129/62))</f>
        <v>7.53265806451613</v>
      </c>
      <c r="Q129" s="2" t="n">
        <f aca="false">SUM((I129/13.5)+(H129/13.5))</f>
        <v>8.46888888888889</v>
      </c>
      <c r="R129" s="17" t="n">
        <f aca="false">SUM(50.3-(G129*16.5))</f>
        <v>21.359</v>
      </c>
      <c r="S129" s="2" t="n">
        <f aca="false">SUM(M129:R129)</f>
        <v>73.7538627053591</v>
      </c>
    </row>
    <row r="130" customFormat="false" ht="12.8" hidden="false" customHeight="false" outlineLevel="0" collapsed="false">
      <c r="A130" s="14" t="s">
        <v>343</v>
      </c>
      <c r="C130" s="13" t="s">
        <v>23</v>
      </c>
      <c r="D130" s="14" t="n">
        <v>286.6</v>
      </c>
      <c r="E130" s="14" t="n">
        <v>65.91</v>
      </c>
      <c r="F130" s="14" t="n">
        <v>64.54</v>
      </c>
      <c r="G130" s="15" t="s">
        <v>277</v>
      </c>
      <c r="H130" s="14" t="n">
        <v>58.22</v>
      </c>
      <c r="I130" s="14" t="n">
        <v>61.54</v>
      </c>
      <c r="J130" s="14" t="n">
        <v>3.53</v>
      </c>
      <c r="K130" s="16" t="s">
        <v>344</v>
      </c>
      <c r="M130" s="2" t="n">
        <f aca="false">SUM((E130/6.7)+(D130/55))</f>
        <v>15.0482225237449</v>
      </c>
      <c r="N130" s="2" t="n">
        <f aca="false">SUM((F130/15.7)+((73.75-K130)/1.25))</f>
        <v>6.08282802547771</v>
      </c>
      <c r="O130" s="2" t="n">
        <f aca="false">SUM((((73.75-K130)/1.25)+(F130/7.5)+H130/14))</f>
        <v>14.7359047619048</v>
      </c>
      <c r="P130" s="2" t="n">
        <f aca="false">SUM(((73.75-K130)/1.25)+(D130/62))</f>
        <v>6.59458064516129</v>
      </c>
      <c r="Q130" s="2" t="n">
        <f aca="false">SUM((I130/13.5)+(H130/13.5))</f>
        <v>8.87111111111111</v>
      </c>
      <c r="R130" s="17" t="n">
        <f aca="false">SUM(50.3-(G130*16.5))</f>
        <v>21.6065</v>
      </c>
      <c r="S130" s="2" t="n">
        <f aca="false">SUM(M130:R130)</f>
        <v>72.9391470673998</v>
      </c>
    </row>
    <row r="131" customFormat="false" ht="12.8" hidden="false" customHeight="false" outlineLevel="0" collapsed="false">
      <c r="A131" s="14" t="s">
        <v>345</v>
      </c>
      <c r="C131" s="13" t="s">
        <v>23</v>
      </c>
      <c r="D131" s="14" t="n">
        <v>298.5</v>
      </c>
      <c r="E131" s="14" t="n">
        <v>60.03</v>
      </c>
      <c r="F131" s="14" t="n">
        <v>64.32</v>
      </c>
      <c r="G131" s="15" t="s">
        <v>346</v>
      </c>
      <c r="H131" s="14" t="n">
        <v>54.19</v>
      </c>
      <c r="I131" s="14" t="n">
        <v>48.94</v>
      </c>
      <c r="J131" s="14" t="n">
        <v>3.6</v>
      </c>
      <c r="K131" s="16" t="s">
        <v>347</v>
      </c>
      <c r="M131" s="2" t="n">
        <f aca="false">SUM((E131/6.7)+(D131/55))</f>
        <v>14.38697421981</v>
      </c>
      <c r="N131" s="2" t="n">
        <f aca="false">SUM((F131/15.7)+((73.75-K131)/1.25))</f>
        <v>6.7464152866242</v>
      </c>
      <c r="O131" s="2" t="n">
        <f aca="false">SUM((((73.75-K131)/1.25)+(F131/7.5)+H131/14))</f>
        <v>15.0963142857143</v>
      </c>
      <c r="P131" s="2" t="n">
        <f aca="false">SUM(((73.75-K131)/1.25)+(D131/62))</f>
        <v>7.46411612903226</v>
      </c>
      <c r="Q131" s="2" t="n">
        <f aca="false">SUM((I131/13.5)+(H131/13.5))</f>
        <v>7.63925925925926</v>
      </c>
      <c r="R131" s="17" t="n">
        <f aca="false">SUM(50.3-(G131*16.5))</f>
        <v>21.2435</v>
      </c>
      <c r="S131" s="2" t="n">
        <f aca="false">SUM(M131:R131)</f>
        <v>72.57657918044</v>
      </c>
    </row>
    <row r="132" customFormat="false" ht="12.8" hidden="false" customHeight="false" outlineLevel="0" collapsed="false">
      <c r="A132" s="14" t="s">
        <v>348</v>
      </c>
      <c r="C132" s="13" t="s">
        <v>23</v>
      </c>
      <c r="D132" s="14" t="n">
        <v>295.3</v>
      </c>
      <c r="E132" s="14" t="n">
        <v>65.13</v>
      </c>
      <c r="F132" s="14" t="n">
        <v>71.63</v>
      </c>
      <c r="G132" s="15" t="s">
        <v>307</v>
      </c>
      <c r="H132" s="14" t="n">
        <v>53.85</v>
      </c>
      <c r="I132" s="14" t="n">
        <v>48.65</v>
      </c>
      <c r="J132" s="14" t="n">
        <v>3.7</v>
      </c>
      <c r="K132" s="16" t="s">
        <v>349</v>
      </c>
      <c r="M132" s="2" t="n">
        <f aca="false">SUM((E132/6.7)+(D132/55))</f>
        <v>15.089986431479</v>
      </c>
      <c r="N132" s="2" t="n">
        <f aca="false">SUM((F132/15.7)+((73.75-K132)/1.25))</f>
        <v>6.77042038216561</v>
      </c>
      <c r="O132" s="2" t="n">
        <f aca="false">SUM((((73.75-K132)/1.25)+(F132/7.5)+H132/14))</f>
        <v>15.6050952380952</v>
      </c>
      <c r="P132" s="2" t="n">
        <f aca="false">SUM(((73.75-K132)/1.25)+(D132/62))</f>
        <v>6.97090322580646</v>
      </c>
      <c r="Q132" s="2" t="n">
        <f aca="false">SUM((I132/13.5)+(H132/13.5))</f>
        <v>7.59259259259259</v>
      </c>
      <c r="R132" s="17" t="n">
        <f aca="false">SUM(50.3-(G132*16.5))</f>
        <v>20.7815</v>
      </c>
      <c r="S132" s="2" t="n">
        <f aca="false">SUM(M132:R132)</f>
        <v>72.8104978701389</v>
      </c>
    </row>
    <row r="133" customFormat="false" ht="12.8" hidden="false" customHeight="false" outlineLevel="0" collapsed="false">
      <c r="A133" s="14" t="s">
        <v>350</v>
      </c>
      <c r="C133" s="13" t="s">
        <v>23</v>
      </c>
      <c r="D133" s="14" t="n">
        <v>313.3</v>
      </c>
      <c r="E133" s="14" t="n">
        <v>49.85</v>
      </c>
      <c r="F133" s="14" t="n">
        <v>65.84</v>
      </c>
      <c r="G133" s="15" t="s">
        <v>42</v>
      </c>
      <c r="H133" s="14" t="n">
        <v>49.83</v>
      </c>
      <c r="I133" s="14" t="n">
        <v>45.9</v>
      </c>
      <c r="J133" s="14" t="n">
        <v>3.89</v>
      </c>
      <c r="K133" s="16" t="s">
        <v>351</v>
      </c>
      <c r="M133" s="2" t="n">
        <f aca="false">SUM((E133/6.7)+(D133/55))</f>
        <v>13.1366621438263</v>
      </c>
      <c r="N133" s="2" t="n">
        <f aca="false">SUM((F133/15.7)+((73.75-K133)/1.25))</f>
        <v>6.10723057324841</v>
      </c>
      <c r="O133" s="2" t="n">
        <f aca="false">SUM((((73.75-K133)/1.25)+(F133/7.5)+H133/14))</f>
        <v>14.2515523809524</v>
      </c>
      <c r="P133" s="2" t="n">
        <f aca="false">SUM(((73.75-K133)/1.25)+(D133/62))</f>
        <v>6.96682580645161</v>
      </c>
      <c r="Q133" s="2" t="n">
        <f aca="false">SUM((I133/13.5)+(H133/13.5))</f>
        <v>7.09111111111111</v>
      </c>
      <c r="R133" s="17" t="n">
        <f aca="false">SUM(50.3-(G133*16.5))</f>
        <v>21.4415</v>
      </c>
      <c r="S133" s="2" t="n">
        <f aca="false">SUM(M133:R133)</f>
        <v>68.9948820155898</v>
      </c>
    </row>
    <row r="134" customFormat="false" ht="12.8" hidden="false" customHeight="false" outlineLevel="0" collapsed="false">
      <c r="A134" s="14" t="s">
        <v>352</v>
      </c>
      <c r="C134" s="13" t="s">
        <v>23</v>
      </c>
      <c r="D134" s="14" t="n">
        <v>298.7</v>
      </c>
      <c r="E134" s="14" t="n">
        <v>59.94</v>
      </c>
      <c r="F134" s="14" t="n">
        <v>66.27</v>
      </c>
      <c r="G134" s="15" t="s">
        <v>294</v>
      </c>
      <c r="H134" s="14" t="n">
        <v>61.65</v>
      </c>
      <c r="I134" s="14" t="n">
        <v>56.44</v>
      </c>
      <c r="J134" s="14" t="n">
        <v>4</v>
      </c>
      <c r="K134" s="16" t="s">
        <v>353</v>
      </c>
      <c r="M134" s="2" t="n">
        <f aca="false">SUM((E134/6.7)+(D134/55))</f>
        <v>14.3771777476255</v>
      </c>
      <c r="N134" s="2" t="n">
        <f aca="false">SUM((F134/15.7)+((73.75-K134)/1.25))</f>
        <v>6.73861910828026</v>
      </c>
      <c r="O134" s="2" t="n">
        <f aca="false">SUM((((73.75-K134)/1.25)+(F134/7.5)+H134/14))</f>
        <v>15.7571714285714</v>
      </c>
      <c r="P134" s="2" t="n">
        <f aca="false">SUM(((73.75-K134)/1.25)+(D134/62))</f>
        <v>7.33534193548388</v>
      </c>
      <c r="Q134" s="2" t="n">
        <f aca="false">SUM((I134/13.5)+(H134/13.5))</f>
        <v>8.74740740740741</v>
      </c>
      <c r="R134" s="17" t="n">
        <f aca="false">SUM(50.3-(G134*16.5))</f>
        <v>21.524</v>
      </c>
      <c r="S134" s="2" t="n">
        <f aca="false">SUM(M134:R134)</f>
        <v>74.4797176273685</v>
      </c>
    </row>
    <row r="135" customFormat="false" ht="12.8" hidden="false" customHeight="false" outlineLevel="0" collapsed="false">
      <c r="A135" s="14" t="s">
        <v>354</v>
      </c>
      <c r="C135" s="13" t="s">
        <v>23</v>
      </c>
      <c r="D135" s="14" t="n">
        <v>300.4</v>
      </c>
      <c r="E135" s="14" t="n">
        <v>58.07</v>
      </c>
      <c r="F135" s="14" t="n">
        <v>63.66</v>
      </c>
      <c r="G135" s="15" t="s">
        <v>355</v>
      </c>
      <c r="H135" s="14" t="n">
        <v>60.95</v>
      </c>
      <c r="I135" s="14" t="n">
        <v>55.05</v>
      </c>
      <c r="J135" s="14" t="n">
        <v>3.95</v>
      </c>
      <c r="K135" s="16" t="s">
        <v>356</v>
      </c>
      <c r="M135" s="2" t="n">
        <f aca="false">SUM((E135/6.7)+(D135/55))</f>
        <v>14.1289823609227</v>
      </c>
      <c r="N135" s="2" t="n">
        <f aca="false">SUM((F135/15.7)+((73.75-K135)/1.25))</f>
        <v>6.6339770700637</v>
      </c>
      <c r="O135" s="2" t="n">
        <f aca="false">SUM((((73.75-K135)/1.25)+(F135/7.5)+H135/14))</f>
        <v>15.4207714285714</v>
      </c>
      <c r="P135" s="2" t="n">
        <f aca="false">SUM(((73.75-K135)/1.25)+(D135/62))</f>
        <v>7.42436129032258</v>
      </c>
      <c r="Q135" s="2" t="n">
        <f aca="false">SUM((I135/13.5)+(H135/13.5))</f>
        <v>8.59259259259259</v>
      </c>
      <c r="R135" s="17" t="n">
        <f aca="false">SUM(50.3-(G135*16.5))</f>
        <v>21.7715</v>
      </c>
      <c r="S135" s="2" t="n">
        <f aca="false">SUM(M135:R135)</f>
        <v>73.972184742473</v>
      </c>
    </row>
    <row r="136" customFormat="false" ht="12.8" hidden="false" customHeight="false" outlineLevel="0" collapsed="false">
      <c r="A136" s="14" t="s">
        <v>357</v>
      </c>
      <c r="C136" s="13" t="s">
        <v>23</v>
      </c>
      <c r="D136" s="14" t="n">
        <v>291.4</v>
      </c>
      <c r="E136" s="14" t="n">
        <v>66.03</v>
      </c>
      <c r="F136" s="14" t="n">
        <v>70.99</v>
      </c>
      <c r="G136" s="15" t="s">
        <v>154</v>
      </c>
      <c r="H136" s="14" t="n">
        <v>54.04</v>
      </c>
      <c r="I136" s="14" t="n">
        <v>37.93</v>
      </c>
      <c r="J136" s="14" t="n">
        <v>3.38</v>
      </c>
      <c r="K136" s="16" t="s">
        <v>358</v>
      </c>
      <c r="M136" s="2" t="n">
        <f aca="false">SUM((E136/6.7)+(D136/55))</f>
        <v>15.1534056987788</v>
      </c>
      <c r="N136" s="2" t="n">
        <f aca="false">SUM((F136/15.7)+((73.75-K136)/1.25))</f>
        <v>5.53045605095541</v>
      </c>
      <c r="O136" s="2" t="n">
        <f aca="false">SUM((((73.75-K136)/1.25)+(F136/7.5)+H136/14))</f>
        <v>14.3341333333333</v>
      </c>
      <c r="P136" s="2" t="n">
        <f aca="false">SUM(((73.75-K136)/1.25)+(D136/62))</f>
        <v>5.7088</v>
      </c>
      <c r="Q136" s="2" t="n">
        <f aca="false">SUM((I136/13.5)+(H136/13.5))</f>
        <v>6.81259259259259</v>
      </c>
      <c r="R136" s="17" t="n">
        <f aca="false">SUM(50.3-(G136*16.5))</f>
        <v>20.435</v>
      </c>
      <c r="S136" s="2" t="n">
        <f aca="false">SUM(M136:R136)</f>
        <v>67.9743876756602</v>
      </c>
    </row>
    <row r="137" customFormat="false" ht="12.8" hidden="false" customHeight="false" outlineLevel="0" collapsed="false">
      <c r="A137" s="14" t="s">
        <v>359</v>
      </c>
      <c r="C137" s="13" t="s">
        <v>23</v>
      </c>
      <c r="D137" s="14" t="n">
        <v>298.5</v>
      </c>
      <c r="E137" s="14" t="n">
        <v>59.62</v>
      </c>
      <c r="F137" s="14" t="n">
        <v>66.23</v>
      </c>
      <c r="G137" s="15" t="s">
        <v>27</v>
      </c>
      <c r="H137" s="14" t="n">
        <v>59.96</v>
      </c>
      <c r="I137" s="14" t="n">
        <v>49.52</v>
      </c>
      <c r="J137" s="14" t="n">
        <v>3.45</v>
      </c>
      <c r="K137" s="16" t="s">
        <v>360</v>
      </c>
      <c r="M137" s="2" t="n">
        <f aca="false">SUM((E137/6.7)+(D137/55))</f>
        <v>14.3257801899593</v>
      </c>
      <c r="N137" s="2" t="n">
        <f aca="false">SUM((F137/15.7)+((73.75-K137)/1.25))</f>
        <v>5.89927133757962</v>
      </c>
      <c r="O137" s="2" t="n">
        <f aca="false">SUM((((73.75-K137)/1.25)+(F137/7.5)+H137/14))</f>
        <v>14.7943238095238</v>
      </c>
      <c r="P137" s="2" t="n">
        <f aca="false">SUM(((73.75-K137)/1.25)+(D137/62))</f>
        <v>6.49531612903226</v>
      </c>
      <c r="Q137" s="2" t="n">
        <f aca="false">SUM((I137/13.5)+(H137/13.5))</f>
        <v>8.10962962962963</v>
      </c>
      <c r="R137" s="17" t="n">
        <f aca="false">SUM(50.3-(G137*16.5))</f>
        <v>20.8145</v>
      </c>
      <c r="S137" s="2" t="n">
        <f aca="false">SUM(M137:R137)</f>
        <v>70.4388210957246</v>
      </c>
    </row>
    <row r="138" customFormat="false" ht="12.8" hidden="false" customHeight="false" outlineLevel="0" collapsed="false">
      <c r="A138" s="14" t="s">
        <v>361</v>
      </c>
      <c r="C138" s="13" t="s">
        <v>23</v>
      </c>
      <c r="D138" s="14" t="n">
        <v>292.3</v>
      </c>
      <c r="E138" s="14" t="n">
        <v>48.79</v>
      </c>
      <c r="F138" s="14" t="n">
        <v>60.85</v>
      </c>
      <c r="G138" s="15" t="s">
        <v>362</v>
      </c>
      <c r="H138" s="14" t="n">
        <v>57.21</v>
      </c>
      <c r="I138" s="14" t="n">
        <v>50.55</v>
      </c>
      <c r="J138" s="14" t="n">
        <v>3.02</v>
      </c>
      <c r="K138" s="16" t="s">
        <v>363</v>
      </c>
      <c r="M138" s="2" t="n">
        <f aca="false">SUM((E138/6.7)+(D138/55))</f>
        <v>12.5966350067843</v>
      </c>
      <c r="N138" s="2" t="n">
        <f aca="false">SUM((F138/15.7)+((73.75-K138)/1.25))</f>
        <v>4.53659617834394</v>
      </c>
      <c r="O138" s="2" t="n">
        <f aca="false">SUM((((73.75-K138)/1.25)+(F138/7.5)+H138/14))</f>
        <v>12.8605619047619</v>
      </c>
      <c r="P138" s="2" t="n">
        <f aca="false">SUM(((73.75-K138)/1.25)+(D138/62))</f>
        <v>5.37531612903225</v>
      </c>
      <c r="Q138" s="2" t="n">
        <f aca="false">SUM((I138/13.5)+(H138/13.5))</f>
        <v>7.98222222222222</v>
      </c>
      <c r="R138" s="17" t="n">
        <f aca="false">SUM(50.3-(G138*16.5))</f>
        <v>20.0555</v>
      </c>
      <c r="S138" s="2" t="n">
        <f aca="false">SUM(M138:R138)</f>
        <v>63.4068314411446</v>
      </c>
    </row>
    <row r="139" customFormat="false" ht="12.8" hidden="false" customHeight="false" outlineLevel="0" collapsed="false">
      <c r="A139" s="14" t="s">
        <v>364</v>
      </c>
      <c r="C139" s="13" t="s">
        <v>23</v>
      </c>
      <c r="D139" s="14" t="n">
        <v>287.4</v>
      </c>
      <c r="E139" s="14" t="n">
        <v>68.53</v>
      </c>
      <c r="F139" s="14" t="n">
        <v>65.51</v>
      </c>
      <c r="G139" s="15" t="s">
        <v>198</v>
      </c>
      <c r="H139" s="14" t="n">
        <v>59.73</v>
      </c>
      <c r="I139" s="14" t="n">
        <v>50</v>
      </c>
      <c r="J139" s="14" t="n">
        <v>3.54</v>
      </c>
      <c r="K139" s="16" t="s">
        <v>365</v>
      </c>
      <c r="M139" s="2" t="n">
        <f aca="false">SUM((E139/6.7)+(D139/55))</f>
        <v>15.4538127544098</v>
      </c>
      <c r="N139" s="2" t="n">
        <f aca="false">SUM((F139/15.7)+((73.75-K139)/1.25))</f>
        <v>6.17421146496815</v>
      </c>
      <c r="O139" s="2" t="n">
        <f aca="false">SUM((((73.75-K139)/1.25)+(F139/7.5)+H139/14))</f>
        <v>15.0026952380952</v>
      </c>
      <c r="P139" s="2" t="n">
        <f aca="false">SUM(((73.75-K139)/1.25)+(D139/62))</f>
        <v>6.63708387096774</v>
      </c>
      <c r="Q139" s="2" t="n">
        <f aca="false">SUM((I139/13.5)+(H139/13.5))</f>
        <v>8.12814814814815</v>
      </c>
      <c r="R139" s="17" t="n">
        <f aca="false">SUM(50.3-(G139*16.5))</f>
        <v>20.996</v>
      </c>
      <c r="S139" s="2" t="n">
        <f aca="false">SUM(M139:R139)</f>
        <v>72.391951476589</v>
      </c>
    </row>
    <row r="140" customFormat="false" ht="12.8" hidden="false" customHeight="false" outlineLevel="0" collapsed="false">
      <c r="A140" s="14" t="s">
        <v>366</v>
      </c>
      <c r="C140" s="13" t="s">
        <v>23</v>
      </c>
      <c r="D140" s="14" t="n">
        <v>291.2</v>
      </c>
      <c r="E140" s="14" t="n">
        <v>61.85</v>
      </c>
      <c r="F140" s="14" t="n">
        <v>65.28</v>
      </c>
      <c r="G140" s="15" t="s">
        <v>151</v>
      </c>
      <c r="H140" s="14" t="n">
        <v>61.33</v>
      </c>
      <c r="I140" s="14" t="n">
        <v>54.46</v>
      </c>
      <c r="J140" s="14" t="n">
        <v>3.44</v>
      </c>
      <c r="K140" s="16" t="s">
        <v>367</v>
      </c>
      <c r="M140" s="2" t="n">
        <f aca="false">SUM((E140/6.7)+(D140/55))</f>
        <v>14.5258887381275</v>
      </c>
      <c r="N140" s="2" t="n">
        <f aca="false">SUM((F140/15.7)+((73.75-K140)/1.25))</f>
        <v>6.15556178343949</v>
      </c>
      <c r="O140" s="2" t="n">
        <f aca="false">SUM((((73.75-K140)/1.25)+(F140/7.5)+H140/14))</f>
        <v>15.0823142857143</v>
      </c>
      <c r="P140" s="2" t="n">
        <f aca="false">SUM(((73.75-K140)/1.25)+(D140/62))</f>
        <v>6.69437419354839</v>
      </c>
      <c r="Q140" s="2" t="n">
        <f aca="false">SUM((I140/13.5)+(H140/13.5))</f>
        <v>8.57703703703704</v>
      </c>
      <c r="R140" s="17" t="n">
        <f aca="false">SUM(50.3-(G140*16.5))</f>
        <v>20.8475</v>
      </c>
      <c r="S140" s="2" t="n">
        <f aca="false">SUM(M140:R140)</f>
        <v>71.8826760378667</v>
      </c>
    </row>
    <row r="141" customFormat="false" ht="12.8" hidden="false" customHeight="false" outlineLevel="0" collapsed="false">
      <c r="A141" s="14" t="s">
        <v>368</v>
      </c>
      <c r="C141" s="13" t="s">
        <v>23</v>
      </c>
      <c r="D141" s="14" t="n">
        <v>286</v>
      </c>
      <c r="E141" s="14" t="n">
        <v>59.28</v>
      </c>
      <c r="F141" s="14" t="n">
        <v>64.77</v>
      </c>
      <c r="G141" s="15" t="s">
        <v>79</v>
      </c>
      <c r="H141" s="14" t="n">
        <v>56.27</v>
      </c>
      <c r="I141" s="14" t="n">
        <v>35.38</v>
      </c>
      <c r="J141" s="14" t="n">
        <v>3.68</v>
      </c>
      <c r="K141" s="16" t="s">
        <v>369</v>
      </c>
      <c r="M141" s="2" t="n">
        <f aca="false">SUM((E141/6.7)+(D141/55))</f>
        <v>14.0477611940298</v>
      </c>
      <c r="N141" s="2" t="n">
        <f aca="false">SUM((F141/15.7)+((73.75-K141)/1.25))</f>
        <v>5.02067770700637</v>
      </c>
      <c r="O141" s="2" t="n">
        <f aca="false">SUM((((73.75-K141)/1.25)+(F141/7.5)+H141/14))</f>
        <v>13.5504857142857</v>
      </c>
      <c r="P141" s="2" t="n">
        <f aca="false">SUM(((73.75-K141)/1.25)+(D141/62))</f>
        <v>5.50810322580645</v>
      </c>
      <c r="Q141" s="2" t="n">
        <f aca="false">SUM((I141/13.5)+(H141/13.5))</f>
        <v>6.78888888888889</v>
      </c>
      <c r="R141" s="17" t="n">
        <f aca="false">SUM(50.3-(G141*16.5))</f>
        <v>21.293</v>
      </c>
      <c r="S141" s="2" t="n">
        <f aca="false">SUM(M141:R141)</f>
        <v>66.2089167300173</v>
      </c>
    </row>
    <row r="142" customFormat="false" ht="12.8" hidden="false" customHeight="false" outlineLevel="0" collapsed="false">
      <c r="A142" s="14" t="s">
        <v>370</v>
      </c>
      <c r="C142" s="13" t="s">
        <v>23</v>
      </c>
      <c r="D142" s="14" t="n">
        <v>293.2</v>
      </c>
      <c r="E142" s="14" t="n">
        <v>64.14</v>
      </c>
      <c r="F142" s="14" t="n">
        <v>65.25</v>
      </c>
      <c r="G142" s="15" t="s">
        <v>98</v>
      </c>
      <c r="H142" s="14" t="n">
        <v>60.78</v>
      </c>
      <c r="I142" s="14" t="n">
        <v>53.45</v>
      </c>
      <c r="J142" s="14" t="n">
        <v>3.67</v>
      </c>
      <c r="K142" s="16" t="s">
        <v>371</v>
      </c>
      <c r="M142" s="2" t="n">
        <f aca="false">SUM((E142/6.7)+(D142/55))</f>
        <v>14.9040434192673</v>
      </c>
      <c r="N142" s="2" t="n">
        <f aca="false">SUM((F142/15.7)+((73.75-K142)/1.25))</f>
        <v>5.95365095541401</v>
      </c>
      <c r="O142" s="2" t="n">
        <f aca="false">SUM((((73.75-K142)/1.25)+(F142/7.5)+H142/14))</f>
        <v>14.8390285714286</v>
      </c>
      <c r="P142" s="2" t="n">
        <f aca="false">SUM(((73.75-K142)/1.25)+(D142/62))</f>
        <v>6.52663225806452</v>
      </c>
      <c r="Q142" s="2" t="n">
        <f aca="false">SUM((I142/13.5)+(H142/13.5))</f>
        <v>8.46148148148148</v>
      </c>
      <c r="R142" s="17" t="n">
        <f aca="false">SUM(50.3-(G142*16.5))</f>
        <v>21.3755</v>
      </c>
      <c r="S142" s="2" t="n">
        <f aca="false">SUM(M142:R142)</f>
        <v>72.0603366856559</v>
      </c>
    </row>
    <row r="143" customFormat="false" ht="12.8" hidden="false" customHeight="false" outlineLevel="0" collapsed="false">
      <c r="A143" s="14" t="s">
        <v>372</v>
      </c>
      <c r="C143" s="13" t="s">
        <v>23</v>
      </c>
      <c r="D143" s="14" t="n">
        <v>298</v>
      </c>
      <c r="E143" s="14" t="n">
        <v>51.52</v>
      </c>
      <c r="F143" s="14" t="n">
        <v>64.85</v>
      </c>
      <c r="G143" s="15" t="s">
        <v>373</v>
      </c>
      <c r="H143" s="14" t="n">
        <v>57.14</v>
      </c>
      <c r="I143" s="14" t="n">
        <v>33.33</v>
      </c>
      <c r="J143" s="14" t="n">
        <v>2.94</v>
      </c>
      <c r="K143" s="16" t="s">
        <v>374</v>
      </c>
      <c r="M143" s="2" t="n">
        <f aca="false">SUM((E143/6.7)+(D143/55))</f>
        <v>13.1077340569878</v>
      </c>
      <c r="N143" s="2" t="n">
        <f aca="false">SUM((F143/15.7)+((73.75-K143)/1.25))</f>
        <v>4.83057324840764</v>
      </c>
      <c r="O143" s="2" t="n">
        <f aca="false">SUM((((73.75-K143)/1.25)+(F143/7.5)+H143/14))</f>
        <v>13.4280952380952</v>
      </c>
      <c r="P143" s="2" t="n">
        <f aca="false">SUM(((73.75-K143)/1.25)+(D143/62))</f>
        <v>5.50645161290323</v>
      </c>
      <c r="Q143" s="2" t="n">
        <f aca="false">SUM((I143/13.5)+(H143/13.5))</f>
        <v>6.70148148148148</v>
      </c>
      <c r="R143" s="17" t="n">
        <f aca="false">SUM(50.3-(G143*16.5))</f>
        <v>20.204</v>
      </c>
      <c r="S143" s="2" t="n">
        <f aca="false">SUM(M143:R143)</f>
        <v>63.7783356378754</v>
      </c>
    </row>
    <row r="144" customFormat="false" ht="12.8" hidden="false" customHeight="false" outlineLevel="0" collapsed="false">
      <c r="A144" s="14" t="s">
        <v>375</v>
      </c>
      <c r="C144" s="13" t="s">
        <v>23</v>
      </c>
      <c r="D144" s="14" t="n">
        <v>299.8</v>
      </c>
      <c r="E144" s="14" t="n">
        <v>57.03</v>
      </c>
      <c r="F144" s="14" t="n">
        <v>61.74</v>
      </c>
      <c r="G144" s="15" t="s">
        <v>266</v>
      </c>
      <c r="H144" s="14" t="n">
        <v>53.8</v>
      </c>
      <c r="I144" s="14" t="n">
        <v>51.67</v>
      </c>
      <c r="J144" s="14" t="n">
        <v>3.16</v>
      </c>
      <c r="K144" s="16" t="s">
        <v>376</v>
      </c>
      <c r="M144" s="2" t="n">
        <f aca="false">SUM((E144/6.7)+(D144/55))</f>
        <v>13.9628493894166</v>
      </c>
      <c r="N144" s="2" t="n">
        <f aca="false">SUM((F144/15.7)+((73.75-K144)/1.25))</f>
        <v>5.56608407643312</v>
      </c>
      <c r="O144" s="2" t="n">
        <f aca="false">SUM((((73.75-K144)/1.25)+(F144/7.5)+H144/14))</f>
        <v>13.7084571428571</v>
      </c>
      <c r="P144" s="2" t="n">
        <f aca="false">SUM(((73.75-K144)/1.25)+(D144/62))</f>
        <v>6.46908387096774</v>
      </c>
      <c r="Q144" s="2" t="n">
        <f aca="false">SUM((I144/13.5)+(H144/13.5))</f>
        <v>7.81259259259259</v>
      </c>
      <c r="R144" s="17" t="n">
        <f aca="false">SUM(50.3-(G144*16.5))</f>
        <v>20.9135</v>
      </c>
      <c r="S144" s="2" t="n">
        <f aca="false">SUM(M144:R144)</f>
        <v>68.4325670722672</v>
      </c>
    </row>
    <row r="145" customFormat="false" ht="12.8" hidden="false" customHeight="false" outlineLevel="0" collapsed="false">
      <c r="A145" s="14" t="s">
        <v>377</v>
      </c>
      <c r="C145" s="13" t="s">
        <v>23</v>
      </c>
      <c r="D145" s="14" t="n">
        <v>292.7</v>
      </c>
      <c r="E145" s="14" t="n">
        <v>61.78</v>
      </c>
      <c r="F145" s="14" t="n">
        <v>66</v>
      </c>
      <c r="G145" s="15" t="s">
        <v>174</v>
      </c>
      <c r="H145" s="14" t="n">
        <v>63.41</v>
      </c>
      <c r="I145" s="14" t="n">
        <v>55.81</v>
      </c>
      <c r="J145" s="14" t="n">
        <v>3.79</v>
      </c>
      <c r="K145" s="16" t="s">
        <v>378</v>
      </c>
      <c r="M145" s="2" t="n">
        <f aca="false">SUM((E145/6.7)+(D145/55))</f>
        <v>14.5427137042062</v>
      </c>
      <c r="N145" s="2" t="n">
        <f aca="false">SUM((F145/15.7)+((73.75-K145)/1.25))</f>
        <v>6.59582165605095</v>
      </c>
      <c r="O145" s="2" t="n">
        <f aca="false">SUM((((73.75-K145)/1.25)+(F145/7.5)+H145/14))</f>
        <v>15.7212857142857</v>
      </c>
      <c r="P145" s="2" t="n">
        <f aca="false">SUM(((73.75-K145)/1.25)+(D145/62))</f>
        <v>7.11296774193548</v>
      </c>
      <c r="Q145" s="2" t="n">
        <f aca="false">SUM((I145/13.5)+(H145/13.5))</f>
        <v>8.83111111111111</v>
      </c>
      <c r="R145" s="17" t="n">
        <f aca="false">SUM(50.3-(G145*16.5))</f>
        <v>21.392</v>
      </c>
      <c r="S145" s="2" t="n">
        <f aca="false">SUM(M145:R145)</f>
        <v>74.1958999275895</v>
      </c>
    </row>
    <row r="146" customFormat="false" ht="12.8" hidden="false" customHeight="false" outlineLevel="0" collapsed="false">
      <c r="A146" s="14" t="s">
        <v>379</v>
      </c>
      <c r="C146" s="13" t="s">
        <v>23</v>
      </c>
      <c r="D146" s="14" t="n">
        <v>301.2</v>
      </c>
      <c r="E146" s="14" t="n">
        <v>59.91</v>
      </c>
      <c r="F146" s="14" t="n">
        <v>69.27</v>
      </c>
      <c r="G146" s="15" t="s">
        <v>57</v>
      </c>
      <c r="H146" s="14" t="n">
        <v>66.47</v>
      </c>
      <c r="I146" s="14" t="n">
        <v>56.41</v>
      </c>
      <c r="J146" s="14" t="n">
        <v>4.13</v>
      </c>
      <c r="K146" s="16" t="s">
        <v>380</v>
      </c>
      <c r="M146" s="2" t="n">
        <f aca="false">SUM((E146/6.7)+(D146/55))</f>
        <v>14.4181546811398</v>
      </c>
      <c r="N146" s="2" t="n">
        <f aca="false">SUM((F146/15.7)+((73.75-K146)/1.25))</f>
        <v>7.43210191082803</v>
      </c>
      <c r="O146" s="2" t="n">
        <f aca="false">SUM((((73.75-K146)/1.25)+(F146/7.5)+H146/14))</f>
        <v>17.0038571428571</v>
      </c>
      <c r="P146" s="2" t="n">
        <f aca="false">SUM(((73.75-K146)/1.25)+(D146/62))</f>
        <v>7.87806451612904</v>
      </c>
      <c r="Q146" s="2" t="n">
        <f aca="false">SUM((I146/13.5)+(H146/13.5))</f>
        <v>9.10222222222222</v>
      </c>
      <c r="R146" s="17" t="n">
        <f aca="false">SUM(50.3-(G146*16.5))</f>
        <v>21.227</v>
      </c>
      <c r="S146" s="2" t="n">
        <f aca="false">SUM(M146:R146)</f>
        <v>77.0614004731762</v>
      </c>
    </row>
    <row r="147" customFormat="false" ht="12.8" hidden="false" customHeight="false" outlineLevel="0" collapsed="false">
      <c r="A147" s="14" t="s">
        <v>381</v>
      </c>
      <c r="C147" s="13" t="s">
        <v>23</v>
      </c>
      <c r="D147" s="14" t="n">
        <v>291.4</v>
      </c>
      <c r="E147" s="14" t="n">
        <v>63.5</v>
      </c>
      <c r="F147" s="14" t="n">
        <v>62.94</v>
      </c>
      <c r="G147" s="15" t="s">
        <v>382</v>
      </c>
      <c r="H147" s="14" t="n">
        <v>61.46</v>
      </c>
      <c r="I147" s="14" t="n">
        <v>58.54</v>
      </c>
      <c r="J147" s="14" t="n">
        <v>4.09</v>
      </c>
      <c r="K147" s="16" t="s">
        <v>157</v>
      </c>
      <c r="M147" s="2" t="n">
        <f aca="false">SUM((E147/6.7)+(D147/55))</f>
        <v>14.7757937584803</v>
      </c>
      <c r="N147" s="2" t="n">
        <f aca="false">SUM((F147/15.7)+((73.75-K147)/1.25))</f>
        <v>7.00331719745223</v>
      </c>
      <c r="O147" s="2" t="n">
        <f aca="false">SUM((((73.75-K147)/1.25)+(F147/7.5)+H147/14))</f>
        <v>15.7764</v>
      </c>
      <c r="P147" s="2" t="n">
        <f aca="false">SUM(((73.75-K147)/1.25)+(D147/62))</f>
        <v>7.6944</v>
      </c>
      <c r="Q147" s="2" t="n">
        <f aca="false">SUM((I147/13.5)+(H147/13.5))</f>
        <v>8.88888888888889</v>
      </c>
      <c r="R147" s="17" t="n">
        <f aca="false">SUM(50.3-(G147*16.5))</f>
        <v>22.052</v>
      </c>
      <c r="S147" s="2" t="n">
        <f aca="false">SUM(M147:R147)</f>
        <v>76.1907998448214</v>
      </c>
    </row>
    <row r="148" customFormat="false" ht="12.8" hidden="false" customHeight="false" outlineLevel="0" collapsed="false">
      <c r="A148" s="14" t="s">
        <v>383</v>
      </c>
      <c r="C148" s="13" t="s">
        <v>23</v>
      </c>
      <c r="D148" s="14" t="n">
        <v>306.4</v>
      </c>
      <c r="E148" s="14" t="n">
        <v>54.08</v>
      </c>
      <c r="F148" s="14" t="n">
        <v>66.94</v>
      </c>
      <c r="G148" s="15" t="s">
        <v>183</v>
      </c>
      <c r="H148" s="14" t="n">
        <v>56.13</v>
      </c>
      <c r="I148" s="14" t="n">
        <v>42.75</v>
      </c>
      <c r="J148" s="14" t="n">
        <v>3.73</v>
      </c>
      <c r="K148" s="16" t="s">
        <v>384</v>
      </c>
      <c r="M148" s="2" t="n">
        <f aca="false">SUM((E148/6.7)+(D148/55))</f>
        <v>13.6425508819539</v>
      </c>
      <c r="N148" s="2" t="n">
        <f aca="false">SUM((F148/15.7)+((73.75-K148)/1.25))</f>
        <v>6.31729426751592</v>
      </c>
      <c r="O148" s="2" t="n">
        <f aca="false">SUM((((73.75-K148)/1.25)+(F148/7.5)+H148/14))</f>
        <v>14.988219047619</v>
      </c>
      <c r="P148" s="2" t="n">
        <f aca="false">SUM(((73.75-K148)/1.25)+(D148/62))</f>
        <v>6.99553548387096</v>
      </c>
      <c r="Q148" s="2" t="n">
        <f aca="false">SUM((I148/13.5)+(H148/13.5))</f>
        <v>7.32444444444444</v>
      </c>
      <c r="R148" s="17" t="n">
        <f aca="false">SUM(50.3-(G148*16.5))</f>
        <v>21.128</v>
      </c>
      <c r="S148" s="2" t="n">
        <f aca="false">SUM(M148:R148)</f>
        <v>70.3960441254042</v>
      </c>
    </row>
    <row r="149" customFormat="false" ht="12.8" hidden="false" customHeight="false" outlineLevel="0" collapsed="false">
      <c r="A149" s="14" t="s">
        <v>385</v>
      </c>
      <c r="C149" s="13" t="s">
        <v>23</v>
      </c>
      <c r="D149" s="14" t="n">
        <v>300.5</v>
      </c>
      <c r="E149" s="14" t="n">
        <v>57.34</v>
      </c>
      <c r="F149" s="14" t="n">
        <v>68.3</v>
      </c>
      <c r="G149" s="15" t="s">
        <v>386</v>
      </c>
      <c r="H149" s="14" t="n">
        <v>57.9</v>
      </c>
      <c r="I149" s="14" t="n">
        <v>50</v>
      </c>
      <c r="J149" s="14" t="n">
        <v>4.21</v>
      </c>
      <c r="K149" s="16" t="s">
        <v>387</v>
      </c>
      <c r="M149" s="2" t="n">
        <f aca="false">SUM((E149/6.7)+(D149/55))</f>
        <v>14.0218453188602</v>
      </c>
      <c r="N149" s="2" t="n">
        <f aca="false">SUM((F149/15.7)+((73.75-K149)/1.25))</f>
        <v>6.99511847133758</v>
      </c>
      <c r="O149" s="2" t="n">
        <f aca="false">SUM((((73.75-K149)/1.25)+(F149/7.5)+H149/14))</f>
        <v>15.8871809523809</v>
      </c>
      <c r="P149" s="2" t="n">
        <f aca="false">SUM(((73.75-K149)/1.25)+(D149/62))</f>
        <v>7.49157419354838</v>
      </c>
      <c r="Q149" s="2" t="n">
        <f aca="false">SUM((I149/13.5)+(H149/13.5))</f>
        <v>7.99259259259259</v>
      </c>
      <c r="R149" s="17" t="n">
        <f aca="false">SUM(50.3-(G149*16.5))</f>
        <v>22.1345</v>
      </c>
      <c r="S149" s="2" t="n">
        <f aca="false">SUM(M149:R149)</f>
        <v>74.5228115287197</v>
      </c>
    </row>
    <row r="150" customFormat="false" ht="12.8" hidden="false" customHeight="false" outlineLevel="0" collapsed="false">
      <c r="A150" s="14" t="s">
        <v>388</v>
      </c>
      <c r="C150" s="13" t="s">
        <v>23</v>
      </c>
      <c r="D150" s="14" t="n">
        <v>303.4</v>
      </c>
      <c r="E150" s="14" t="n">
        <v>62.14</v>
      </c>
      <c r="F150" s="14" t="n">
        <v>68.24</v>
      </c>
      <c r="G150" s="15" t="s">
        <v>87</v>
      </c>
      <c r="H150" s="14" t="n">
        <v>60.93</v>
      </c>
      <c r="I150" s="14" t="n">
        <v>48</v>
      </c>
      <c r="J150" s="14" t="n">
        <v>3.77</v>
      </c>
      <c r="K150" s="16" t="s">
        <v>389</v>
      </c>
      <c r="M150" s="2" t="n">
        <f aca="false">SUM((E150/6.7)+(D150/55))</f>
        <v>14.7909905020353</v>
      </c>
      <c r="N150" s="2" t="n">
        <f aca="false">SUM((F150/15.7)+((73.75-K150)/1.25))</f>
        <v>7.23289681528663</v>
      </c>
      <c r="O150" s="2" t="n">
        <f aca="false">SUM((((73.75-K150)/1.25)+(F150/7.5)+H150/14))</f>
        <v>16.3372095238095</v>
      </c>
      <c r="P150" s="2" t="n">
        <f aca="false">SUM(((73.75-K150)/1.25)+(D150/62))</f>
        <v>7.77994838709678</v>
      </c>
      <c r="Q150" s="2" t="n">
        <f aca="false">SUM((I150/13.5)+(H150/13.5))</f>
        <v>8.06888888888889</v>
      </c>
      <c r="R150" s="17" t="n">
        <f aca="false">SUM(50.3-(G150*16.5))</f>
        <v>20.9795</v>
      </c>
      <c r="S150" s="2" t="n">
        <f aca="false">SUM(M150:R150)</f>
        <v>75.1894341171171</v>
      </c>
    </row>
    <row r="151" customFormat="false" ht="12.8" hidden="false" customHeight="false" outlineLevel="0" collapsed="false">
      <c r="A151" s="14" t="s">
        <v>390</v>
      </c>
      <c r="C151" s="13" t="s">
        <v>23</v>
      </c>
      <c r="D151" s="14" t="n">
        <v>290</v>
      </c>
      <c r="E151" s="14" t="n">
        <v>56.58</v>
      </c>
      <c r="F151" s="14" t="n">
        <v>62.39</v>
      </c>
      <c r="G151" s="15" t="s">
        <v>391</v>
      </c>
      <c r="H151" s="14" t="n">
        <v>56.09</v>
      </c>
      <c r="I151" s="14" t="n">
        <v>53.78</v>
      </c>
      <c r="J151" s="14" t="n">
        <v>3.92</v>
      </c>
      <c r="K151" s="16" t="s">
        <v>392</v>
      </c>
      <c r="M151" s="2" t="n">
        <f aca="false">SUM((E151/6.7)+(D151/55))</f>
        <v>13.7175033921303</v>
      </c>
      <c r="N151" s="2" t="n">
        <f aca="false">SUM((F151/15.7)+((73.75-K151)/1.25))</f>
        <v>5.99228535031847</v>
      </c>
      <c r="O151" s="2" t="n">
        <f aca="false">SUM((((73.75-K151)/1.25)+(F151/7.5)+H151/14))</f>
        <v>14.3434952380952</v>
      </c>
      <c r="P151" s="2" t="n">
        <f aca="false">SUM(((73.75-K151)/1.25)+(D151/62))</f>
        <v>6.69581935483871</v>
      </c>
      <c r="Q151" s="2" t="n">
        <f aca="false">SUM((I151/13.5)+(H151/13.5))</f>
        <v>8.13851851851852</v>
      </c>
      <c r="R151" s="17" t="n">
        <f aca="false">SUM(50.3-(G151*16.5))</f>
        <v>21.953</v>
      </c>
      <c r="S151" s="2" t="n">
        <f aca="false">SUM(M151:R151)</f>
        <v>70.8406218539012</v>
      </c>
    </row>
    <row r="152" customFormat="false" ht="12.8" hidden="false" customHeight="false" outlineLevel="0" collapsed="false">
      <c r="A152" s="14" t="s">
        <v>393</v>
      </c>
      <c r="C152" s="13" t="s">
        <v>23</v>
      </c>
      <c r="D152" s="14" t="n">
        <v>301</v>
      </c>
      <c r="E152" s="14" t="n">
        <v>53.72</v>
      </c>
      <c r="F152" s="14" t="n">
        <v>63.63</v>
      </c>
      <c r="G152" s="15" t="s">
        <v>203</v>
      </c>
      <c r="H152" s="14" t="n">
        <v>51.55</v>
      </c>
      <c r="I152" s="14" t="n">
        <v>45.8</v>
      </c>
      <c r="J152" s="14" t="n">
        <v>3.63</v>
      </c>
      <c r="K152" s="16" t="s">
        <v>394</v>
      </c>
      <c r="M152" s="2" t="n">
        <f aca="false">SUM((E152/6.7)+(D152/55))</f>
        <v>13.4906377204885</v>
      </c>
      <c r="N152" s="2" t="n">
        <f aca="false">SUM((F152/15.7)+((73.75-K152)/1.25))</f>
        <v>5.56886624203821</v>
      </c>
      <c r="O152" s="2" t="n">
        <f aca="false">SUM((((73.75-K152)/1.25)+(F152/7.5)+H152/14))</f>
        <v>13.6821428571429</v>
      </c>
      <c r="P152" s="2" t="n">
        <f aca="false">SUM(((73.75-K152)/1.25)+(D152/62))</f>
        <v>6.37083870967742</v>
      </c>
      <c r="Q152" s="2" t="n">
        <f aca="false">SUM((I152/13.5)+(H152/13.5))</f>
        <v>7.21111111111111</v>
      </c>
      <c r="R152" s="17" t="n">
        <f aca="false">SUM(50.3-(G152*16.5))</f>
        <v>20.5835</v>
      </c>
      <c r="S152" s="2" t="n">
        <f aca="false">SUM(M152:R152)</f>
        <v>66.9070966404581</v>
      </c>
    </row>
    <row r="153" customFormat="false" ht="12.8" hidden="false" customHeight="false" outlineLevel="0" collapsed="false">
      <c r="A153" s="14" t="s">
        <v>395</v>
      </c>
      <c r="C153" s="13" t="s">
        <v>23</v>
      </c>
      <c r="D153" s="14" t="n">
        <v>288</v>
      </c>
      <c r="E153" s="14" t="n">
        <v>64.41</v>
      </c>
      <c r="F153" s="14" t="n">
        <v>62.69</v>
      </c>
      <c r="G153" s="15" t="s">
        <v>396</v>
      </c>
      <c r="H153" s="14" t="n">
        <v>56.94</v>
      </c>
      <c r="I153" s="14" t="n">
        <v>47.24</v>
      </c>
      <c r="J153" s="14" t="n">
        <v>3.24</v>
      </c>
      <c r="K153" s="16" t="s">
        <v>397</v>
      </c>
      <c r="M153" s="2" t="n">
        <f aca="false">SUM((E153/6.7)+(D153/55))</f>
        <v>14.8497964721845</v>
      </c>
      <c r="N153" s="2" t="n">
        <f aca="false">SUM((F153/15.7)+((73.75-K153)/1.25))</f>
        <v>5.74819363057325</v>
      </c>
      <c r="O153" s="2" t="n">
        <f aca="false">SUM((((73.75-K153)/1.25)+(F153/7.5)+H153/14))</f>
        <v>14.1810095238095</v>
      </c>
      <c r="P153" s="2" t="n">
        <f aca="false">SUM(((73.75-K153)/1.25)+(D153/62))</f>
        <v>6.40036129032258</v>
      </c>
      <c r="Q153" s="2" t="n">
        <f aca="false">SUM((I153/13.5)+(H153/13.5))</f>
        <v>7.71703703703704</v>
      </c>
      <c r="R153" s="17" t="n">
        <f aca="false">SUM(50.3-(G153*16.5))</f>
        <v>20.963</v>
      </c>
      <c r="S153" s="2" t="n">
        <f aca="false">SUM(M153:R153)</f>
        <v>69.8593979539269</v>
      </c>
    </row>
    <row r="154" customFormat="false" ht="12.8" hidden="false" customHeight="false" outlineLevel="0" collapsed="false">
      <c r="A154" s="14" t="s">
        <v>398</v>
      </c>
      <c r="C154" s="13" t="s">
        <v>23</v>
      </c>
      <c r="D154" s="14" t="n">
        <v>298.8</v>
      </c>
      <c r="E154" s="14" t="n">
        <v>57.54</v>
      </c>
      <c r="F154" s="14" t="n">
        <v>63.49</v>
      </c>
      <c r="G154" s="15" t="s">
        <v>266</v>
      </c>
      <c r="H154" s="14" t="n">
        <v>56.52</v>
      </c>
      <c r="I154" s="14" t="n">
        <v>44.94</v>
      </c>
      <c r="J154" s="14" t="n">
        <v>3.93</v>
      </c>
      <c r="K154" s="16" t="s">
        <v>399</v>
      </c>
      <c r="M154" s="2" t="n">
        <f aca="false">SUM((E154/6.7)+(D154/55))</f>
        <v>14.0207869742198</v>
      </c>
      <c r="N154" s="2" t="n">
        <f aca="false">SUM((F154/15.7)+((73.75-K154)/1.25))</f>
        <v>5.53914904458599</v>
      </c>
      <c r="O154" s="2" t="n">
        <f aca="false">SUM((((73.75-K154)/1.25)+(F154/7.5)+H154/14))</f>
        <v>13.9976761904762</v>
      </c>
      <c r="P154" s="2" t="n">
        <f aca="false">SUM(((73.75-K154)/1.25)+(D154/62))</f>
        <v>6.31455483870968</v>
      </c>
      <c r="Q154" s="2" t="n">
        <f aca="false">SUM((I154/13.5)+(H154/13.5))</f>
        <v>7.51555555555556</v>
      </c>
      <c r="R154" s="17" t="n">
        <f aca="false">SUM(50.3-(G154*16.5))</f>
        <v>20.9135</v>
      </c>
      <c r="S154" s="2" t="n">
        <f aca="false">SUM(M154:R154)</f>
        <v>68.3012226035472</v>
      </c>
    </row>
    <row r="155" customFormat="false" ht="12.8" hidden="false" customHeight="false" outlineLevel="0" collapsed="false">
      <c r="A155" s="14" t="s">
        <v>400</v>
      </c>
      <c r="C155" s="13" t="s">
        <v>23</v>
      </c>
      <c r="D155" s="14" t="n">
        <v>290.2</v>
      </c>
      <c r="E155" s="14" t="n">
        <v>53.32</v>
      </c>
      <c r="F155" s="14" t="n">
        <v>62.24</v>
      </c>
      <c r="G155" s="15" t="s">
        <v>174</v>
      </c>
      <c r="H155" s="14" t="n">
        <v>58.31</v>
      </c>
      <c r="I155" s="14" t="n">
        <v>44</v>
      </c>
      <c r="J155" s="14" t="n">
        <v>3.39</v>
      </c>
      <c r="K155" s="16" t="s">
        <v>401</v>
      </c>
      <c r="M155" s="2" t="n">
        <f aca="false">SUM((E155/6.7)+(D155/55))</f>
        <v>13.2345725915875</v>
      </c>
      <c r="N155" s="2" t="n">
        <f aca="false">SUM((F155/15.7)+((73.75-K155)/1.25))</f>
        <v>5.14193121019108</v>
      </c>
      <c r="O155" s="2" t="n">
        <f aca="false">SUM((((73.75-K155)/1.25)+(F155/7.5)+H155/14))</f>
        <v>13.6412666666667</v>
      </c>
      <c r="P155" s="2" t="n">
        <f aca="false">SUM(((73.75-K155)/1.25)+(D155/62))</f>
        <v>5.85824516129032</v>
      </c>
      <c r="Q155" s="2" t="n">
        <f aca="false">SUM((I155/13.5)+(H155/13.5))</f>
        <v>7.57851851851852</v>
      </c>
      <c r="R155" s="17" t="n">
        <f aca="false">SUM(50.3-(G155*16.5))</f>
        <v>21.392</v>
      </c>
      <c r="S155" s="2" t="n">
        <f aca="false">SUM(M155:R155)</f>
        <v>66.8465341482541</v>
      </c>
    </row>
    <row r="156" customFormat="false" ht="12.8" hidden="false" customHeight="false" outlineLevel="0" collapsed="false">
      <c r="A156" s="14" t="s">
        <v>402</v>
      </c>
      <c r="C156" s="13" t="s">
        <v>23</v>
      </c>
      <c r="D156" s="14" t="n">
        <v>292.8</v>
      </c>
      <c r="E156" s="14" t="n">
        <v>60.82</v>
      </c>
      <c r="F156" s="14" t="n">
        <v>63.75</v>
      </c>
      <c r="G156" s="15" t="s">
        <v>148</v>
      </c>
      <c r="H156" s="14" t="n">
        <v>58.43</v>
      </c>
      <c r="I156" s="14" t="n">
        <v>44.83</v>
      </c>
      <c r="J156" s="14" t="n">
        <v>3.4</v>
      </c>
      <c r="K156" s="16" t="s">
        <v>403</v>
      </c>
      <c r="M156" s="2" t="n">
        <f aca="false">SUM((E156/6.7)+(D156/55))</f>
        <v>14.4012483039349</v>
      </c>
      <c r="N156" s="2" t="n">
        <f aca="false">SUM((F156/15.7)+((73.75-K156)/1.25))</f>
        <v>5.76770955414013</v>
      </c>
      <c r="O156" s="2" t="n">
        <f aca="false">SUM((((73.75-K156)/1.25)+(F156/7.5)+H156/14))</f>
        <v>14.3807714285714</v>
      </c>
      <c r="P156" s="2" t="n">
        <f aca="false">SUM(((73.75-K156)/1.25)+(D156/62))</f>
        <v>6.42978064516129</v>
      </c>
      <c r="Q156" s="2" t="n">
        <f aca="false">SUM((I156/13.5)+(H156/13.5))</f>
        <v>7.64888888888889</v>
      </c>
      <c r="R156" s="17" t="n">
        <f aca="false">SUM(50.3-(G156*16.5))</f>
        <v>21.1775</v>
      </c>
      <c r="S156" s="2" t="n">
        <f aca="false">SUM(M156:R156)</f>
        <v>69.8058988206966</v>
      </c>
    </row>
    <row r="157" customFormat="false" ht="12.8" hidden="false" customHeight="false" outlineLevel="0" collapsed="false">
      <c r="A157" s="14" t="s">
        <v>404</v>
      </c>
      <c r="C157" s="13" t="s">
        <v>23</v>
      </c>
      <c r="D157" s="14" t="n">
        <v>296.8</v>
      </c>
      <c r="E157" s="14" t="n">
        <v>61.32</v>
      </c>
      <c r="F157" s="14" t="n">
        <v>64.11</v>
      </c>
      <c r="G157" s="15" t="s">
        <v>48</v>
      </c>
      <c r="H157" s="14" t="n">
        <v>57.03</v>
      </c>
      <c r="I157" s="14" t="n">
        <v>42.99</v>
      </c>
      <c r="J157" s="14" t="n">
        <v>3.76</v>
      </c>
      <c r="K157" s="16" t="s">
        <v>405</v>
      </c>
      <c r="M157" s="2" t="n">
        <f aca="false">SUM((E157/6.7)+(D157/55))</f>
        <v>14.5486024423338</v>
      </c>
      <c r="N157" s="2" t="n">
        <f aca="false">SUM((F157/15.7)+((73.75-K157)/1.25))</f>
        <v>6.04343949044586</v>
      </c>
      <c r="O157" s="2" t="n">
        <f aca="false">SUM((((73.75-K157)/1.25)+(F157/7.5)+H157/14))</f>
        <v>14.5815714285714</v>
      </c>
      <c r="P157" s="2" t="n">
        <f aca="false">SUM(((73.75-K157)/1.25)+(D157/62))</f>
        <v>6.74709677419355</v>
      </c>
      <c r="Q157" s="2" t="n">
        <f aca="false">SUM((I157/13.5)+(H157/13.5))</f>
        <v>7.40888888888889</v>
      </c>
      <c r="R157" s="17" t="n">
        <f aca="false">SUM(50.3-(G157*16.5))</f>
        <v>21.3425</v>
      </c>
      <c r="S157" s="2" t="n">
        <f aca="false">SUM(M157:R157)</f>
        <v>70.6720990244335</v>
      </c>
    </row>
    <row r="158" customFormat="false" ht="12.8" hidden="false" customHeight="false" outlineLevel="0" collapsed="false">
      <c r="A158" s="14" t="s">
        <v>406</v>
      </c>
      <c r="C158" s="13" t="s">
        <v>23</v>
      </c>
      <c r="D158" s="14" t="n">
        <v>283</v>
      </c>
      <c r="E158" s="14" t="n">
        <v>65.24</v>
      </c>
      <c r="F158" s="14" t="n">
        <v>63.57</v>
      </c>
      <c r="G158" s="15" t="s">
        <v>98</v>
      </c>
      <c r="H158" s="14" t="n">
        <v>61.22</v>
      </c>
      <c r="I158" s="14" t="n">
        <v>47.92</v>
      </c>
      <c r="J158" s="14" t="n">
        <v>3.81</v>
      </c>
      <c r="K158" s="16" t="s">
        <v>407</v>
      </c>
      <c r="M158" s="2" t="n">
        <f aca="false">SUM((E158/6.7)+(D158/55))</f>
        <v>14.8827679782904</v>
      </c>
      <c r="N158" s="2" t="n">
        <f aca="false">SUM((F158/15.7)+((73.75-K158)/1.25))</f>
        <v>5.73144458598726</v>
      </c>
      <c r="O158" s="2" t="n">
        <f aca="false">SUM((((73.75-K158)/1.25)+(F158/7.5)+H158/14))</f>
        <v>14.5312571428571</v>
      </c>
      <c r="P158" s="2" t="n">
        <f aca="false">SUM(((73.75-K158)/1.25)+(D158/62))</f>
        <v>6.24691612903225</v>
      </c>
      <c r="Q158" s="2" t="n">
        <f aca="false">SUM((I158/13.5)+(H158/13.5))</f>
        <v>8.08444444444444</v>
      </c>
      <c r="R158" s="17" t="n">
        <f aca="false">SUM(50.3-(G158*16.5))</f>
        <v>21.3755</v>
      </c>
      <c r="S158" s="2" t="n">
        <f aca="false">SUM(M158:R158)</f>
        <v>70.8523302806115</v>
      </c>
    </row>
    <row r="159" customFormat="false" ht="12.8" hidden="false" customHeight="false" outlineLevel="0" collapsed="false">
      <c r="A159" s="14" t="s">
        <v>408</v>
      </c>
      <c r="C159" s="13" t="s">
        <v>23</v>
      </c>
      <c r="D159" s="14" t="n">
        <v>293.5</v>
      </c>
      <c r="E159" s="14" t="n">
        <v>56.25</v>
      </c>
      <c r="F159" s="14" t="n">
        <v>61.04</v>
      </c>
      <c r="G159" s="15" t="s">
        <v>36</v>
      </c>
      <c r="H159" s="14" t="n">
        <v>58.14</v>
      </c>
      <c r="I159" s="14" t="n">
        <v>52.82</v>
      </c>
      <c r="J159" s="14" t="n">
        <v>3.53</v>
      </c>
      <c r="K159" s="16" t="s">
        <v>409</v>
      </c>
      <c r="M159" s="2" t="n">
        <f aca="false">SUM((E159/6.7)+(D159/55))</f>
        <v>13.7318860244233</v>
      </c>
      <c r="N159" s="2" t="n">
        <f aca="false">SUM((F159/15.7)+((73.75-K159)/1.25))</f>
        <v>5.44629808917197</v>
      </c>
      <c r="O159" s="2" t="n">
        <f aca="false">SUM((((73.75-K159)/1.25)+(F159/7.5)+H159/14))</f>
        <v>13.8499238095238</v>
      </c>
      <c r="P159" s="2" t="n">
        <f aca="false">SUM(((73.75-K159)/1.25)+(D159/62))</f>
        <v>6.29227096774193</v>
      </c>
      <c r="Q159" s="2" t="n">
        <f aca="false">SUM((I159/13.5)+(H159/13.5))</f>
        <v>8.21925925925926</v>
      </c>
      <c r="R159" s="17" t="n">
        <f aca="false">SUM(50.3-(G159*16.5))</f>
        <v>21.26</v>
      </c>
      <c r="S159" s="2" t="n">
        <f aca="false">SUM(M159:R159)</f>
        <v>68.7996381501203</v>
      </c>
    </row>
    <row r="160" customFormat="false" ht="12.8" hidden="false" customHeight="false" outlineLevel="0" collapsed="false">
      <c r="A160" s="14" t="s">
        <v>410</v>
      </c>
      <c r="C160" s="13" t="s">
        <v>23</v>
      </c>
      <c r="D160" s="14" t="n">
        <v>290.7</v>
      </c>
      <c r="E160" s="14" t="n">
        <v>58.47</v>
      </c>
      <c r="F160" s="14" t="n">
        <v>65.03</v>
      </c>
      <c r="G160" s="15" t="s">
        <v>33</v>
      </c>
      <c r="H160" s="14" t="n">
        <v>61.21</v>
      </c>
      <c r="I160" s="14" t="n">
        <v>52.25</v>
      </c>
      <c r="J160" s="14" t="n">
        <v>3.5</v>
      </c>
      <c r="K160" s="16" t="s">
        <v>411</v>
      </c>
      <c r="M160" s="2" t="n">
        <f aca="false">SUM((E160/6.7)+(D160/55))</f>
        <v>14.0123202170963</v>
      </c>
      <c r="N160" s="2" t="n">
        <f aca="false">SUM((F160/15.7)+((73.75-K160)/1.25))</f>
        <v>6.13883821656051</v>
      </c>
      <c r="O160" s="2" t="n">
        <f aca="false">SUM((((73.75-K160)/1.25)+(F160/7.5)+H160/14))</f>
        <v>15.0396095238095</v>
      </c>
      <c r="P160" s="2" t="n">
        <f aca="false">SUM(((73.75-K160)/1.25)+(D160/62))</f>
        <v>6.68550967741935</v>
      </c>
      <c r="Q160" s="2" t="n">
        <f aca="false">SUM((I160/13.5)+(H160/13.5))</f>
        <v>8.40444444444444</v>
      </c>
      <c r="R160" s="17" t="n">
        <f aca="false">SUM(50.3-(G160*16.5))</f>
        <v>21.2765</v>
      </c>
      <c r="S160" s="2" t="n">
        <f aca="false">SUM(M160:R160)</f>
        <v>71.5572220793302</v>
      </c>
    </row>
    <row r="161" customFormat="false" ht="12.8" hidden="false" customHeight="false" outlineLevel="0" collapsed="false">
      <c r="A161" s="14" t="s">
        <v>412</v>
      </c>
      <c r="C161" s="13" t="s">
        <v>23</v>
      </c>
      <c r="D161" s="14" t="n">
        <v>295.1</v>
      </c>
      <c r="E161" s="14" t="n">
        <v>61.3</v>
      </c>
      <c r="F161" s="14" t="n">
        <v>68.93</v>
      </c>
      <c r="G161" s="15" t="s">
        <v>116</v>
      </c>
      <c r="H161" s="14" t="n">
        <v>60.94</v>
      </c>
      <c r="I161" s="14" t="n">
        <v>54.29</v>
      </c>
      <c r="J161" s="14" t="n">
        <v>3.75</v>
      </c>
      <c r="K161" s="16" t="s">
        <v>413</v>
      </c>
      <c r="M161" s="2" t="n">
        <f aca="false">SUM((E161/6.7)+(D161/55))</f>
        <v>14.5147082767978</v>
      </c>
      <c r="N161" s="2" t="n">
        <f aca="false">SUM((F161/15.7)+((73.75-K161)/1.25))</f>
        <v>6.66884585987261</v>
      </c>
      <c r="O161" s="2" t="n">
        <f aca="false">SUM((((73.75-K161)/1.25)+(F161/7.5)+H161/14))</f>
        <v>15.8219238095238</v>
      </c>
      <c r="P161" s="2" t="n">
        <f aca="false">SUM(((73.75-K161)/1.25)+(D161/62))</f>
        <v>7.03807741935484</v>
      </c>
      <c r="Q161" s="2" t="n">
        <f aca="false">SUM((I161/13.5)+(H161/13.5))</f>
        <v>8.53555555555555</v>
      </c>
      <c r="R161" s="17" t="n">
        <f aca="false">SUM(50.3-(G161*16.5))</f>
        <v>21.0455</v>
      </c>
      <c r="S161" s="2" t="n">
        <f aca="false">SUM(M161:R161)</f>
        <v>73.6246109211046</v>
      </c>
    </row>
    <row r="162" customFormat="false" ht="12.8" hidden="false" customHeight="false" outlineLevel="0" collapsed="false">
      <c r="A162" s="14" t="s">
        <v>414</v>
      </c>
      <c r="C162" s="13" t="s">
        <v>23</v>
      </c>
      <c r="D162" s="14" t="n">
        <v>317.7</v>
      </c>
      <c r="E162" s="14" t="n">
        <v>55.32</v>
      </c>
      <c r="F162" s="14" t="n">
        <v>65.42</v>
      </c>
      <c r="G162" s="15" t="s">
        <v>294</v>
      </c>
      <c r="H162" s="14" t="n">
        <v>55.12</v>
      </c>
      <c r="I162" s="14" t="n">
        <v>55.77</v>
      </c>
      <c r="J162" s="14" t="n">
        <v>4.36</v>
      </c>
      <c r="K162" s="16" t="s">
        <v>415</v>
      </c>
      <c r="M162" s="2" t="n">
        <f aca="false">SUM((E162/6.7)+(D162/55))</f>
        <v>14.0330800542741</v>
      </c>
      <c r="N162" s="2" t="n">
        <f aca="false">SUM((F162/15.7)+((73.75-K162)/1.25))</f>
        <v>7.02527898089171</v>
      </c>
      <c r="O162" s="2" t="n">
        <f aca="false">SUM((((73.75-K162)/1.25)+(F162/7.5)+H162/14))</f>
        <v>15.5182095238095</v>
      </c>
      <c r="P162" s="2" t="n">
        <f aca="false">SUM(((73.75-K162)/1.25)+(D162/62))</f>
        <v>7.98259354838709</v>
      </c>
      <c r="Q162" s="2" t="n">
        <f aca="false">SUM((I162/13.5)+(H162/13.5))</f>
        <v>8.21407407407407</v>
      </c>
      <c r="R162" s="17" t="n">
        <f aca="false">SUM(50.3-(G162*16.5))</f>
        <v>21.524</v>
      </c>
      <c r="S162" s="2" t="n">
        <f aca="false">SUM(M162:R162)</f>
        <v>74.2972361814365</v>
      </c>
    </row>
    <row r="163" customFormat="false" ht="12.8" hidden="false" customHeight="false" outlineLevel="0" collapsed="false">
      <c r="A163" s="14" t="s">
        <v>416</v>
      </c>
      <c r="C163" s="13" t="s">
        <v>23</v>
      </c>
      <c r="D163" s="14" t="n">
        <v>286.3</v>
      </c>
      <c r="E163" s="14" t="n">
        <v>61.55</v>
      </c>
      <c r="F163" s="14" t="n">
        <v>64.01</v>
      </c>
      <c r="G163" s="15" t="s">
        <v>417</v>
      </c>
      <c r="H163" s="14" t="n">
        <v>54.35</v>
      </c>
      <c r="I163" s="14" t="n">
        <v>57.52</v>
      </c>
      <c r="J163" s="14" t="n">
        <v>3.89</v>
      </c>
      <c r="K163" s="16" t="s">
        <v>418</v>
      </c>
      <c r="M163" s="2" t="n">
        <f aca="false">SUM((E163/6.7)+(D163/55))</f>
        <v>14.3920217096336</v>
      </c>
      <c r="N163" s="2" t="n">
        <f aca="false">SUM((F163/15.7)+((73.75-K163)/1.25))</f>
        <v>6.02027006369427</v>
      </c>
      <c r="O163" s="2" t="n">
        <f aca="false">SUM((((73.75-K163)/1.25)+(F163/7.5)+H163/14))</f>
        <v>14.3600095238095</v>
      </c>
      <c r="P163" s="2" t="n">
        <f aca="false">SUM(((73.75-K163)/1.25)+(D163/62))</f>
        <v>6.56094193548387</v>
      </c>
      <c r="Q163" s="2" t="n">
        <f aca="false">SUM((I163/13.5)+(H163/13.5))</f>
        <v>8.28666666666667</v>
      </c>
      <c r="R163" s="17" t="n">
        <f aca="false">SUM(50.3-(G163*16.5))</f>
        <v>21.59</v>
      </c>
      <c r="S163" s="2" t="n">
        <f aca="false">SUM(M163:R163)</f>
        <v>71.209909899288</v>
      </c>
    </row>
    <row r="164" customFormat="false" ht="12.8" hidden="false" customHeight="false" outlineLevel="0" collapsed="false">
      <c r="A164" s="14" t="s">
        <v>419</v>
      </c>
      <c r="C164" s="13" t="s">
        <v>23</v>
      </c>
      <c r="D164" s="19" t="n">
        <v>289</v>
      </c>
      <c r="E164" s="19" t="n">
        <v>66.33</v>
      </c>
      <c r="F164" s="19" t="n">
        <v>69.44</v>
      </c>
      <c r="G164" s="15" t="s">
        <v>57</v>
      </c>
      <c r="H164" s="19" t="n">
        <v>63.89</v>
      </c>
      <c r="I164" s="19" t="n">
        <v>61.17</v>
      </c>
      <c r="J164" s="19" t="n">
        <v>3.68</v>
      </c>
      <c r="K164" s="16" t="s">
        <v>420</v>
      </c>
      <c r="M164" s="2" t="n">
        <f aca="false">SUM((E164/6.7)+(D164/55))</f>
        <v>15.1545454545455</v>
      </c>
      <c r="N164" s="2" t="n">
        <f aca="false">SUM((F164/15.7)+((73.75-K164)/1.25))</f>
        <v>7.43812993630574</v>
      </c>
      <c r="O164" s="2" t="n">
        <f aca="false">SUM((((73.75-K164)/1.25)+(F164/7.5)+H164/14))</f>
        <v>16.8374380952381</v>
      </c>
      <c r="P164" s="2" t="n">
        <f aca="false">SUM(((73.75-K164)/1.25)+(D164/62))</f>
        <v>7.67649032258065</v>
      </c>
      <c r="Q164" s="2" t="n">
        <f aca="false">SUM((I164/13.5)+(H164/13.5))</f>
        <v>9.2637037037037</v>
      </c>
      <c r="R164" s="17" t="n">
        <f aca="false">SUM(50.3-(G164*16.5))</f>
        <v>21.227</v>
      </c>
      <c r="S164" s="2" t="n">
        <f aca="false">SUM(M164:R164)</f>
        <v>77.5973075123737</v>
      </c>
    </row>
    <row r="165" customFormat="false" ht="12.8" hidden="false" customHeight="false" outlineLevel="0" collapsed="false">
      <c r="A165" s="14" t="s">
        <v>421</v>
      </c>
      <c r="C165" s="13" t="s">
        <v>23</v>
      </c>
      <c r="D165" s="19" t="n">
        <v>290.2</v>
      </c>
      <c r="E165" s="19" t="n">
        <v>65.97</v>
      </c>
      <c r="F165" s="19" t="n">
        <v>70.48</v>
      </c>
      <c r="G165" s="15" t="s">
        <v>113</v>
      </c>
      <c r="H165" s="19" t="n">
        <v>61.93</v>
      </c>
      <c r="I165" s="19" t="n">
        <v>50.96</v>
      </c>
      <c r="J165" s="19" t="n">
        <v>3.44</v>
      </c>
      <c r="K165" s="16" t="s">
        <v>422</v>
      </c>
      <c r="M165" s="2" t="n">
        <f aca="false">SUM((E165/6.7)+(D165/55))</f>
        <v>15.1226322930801</v>
      </c>
      <c r="N165" s="2" t="n">
        <f aca="false">SUM((F165/15.7)+((73.75-K165)/1.25))</f>
        <v>6.6755719745223</v>
      </c>
      <c r="O165" s="2" t="n">
        <f aca="false">SUM((((73.75-K165)/1.25)+(F165/7.5)+H165/14))</f>
        <v>16.0073047619048</v>
      </c>
      <c r="P165" s="2" t="n">
        <f aca="false">SUM(((73.75-K165)/1.25)+(D165/62))</f>
        <v>6.86704516129033</v>
      </c>
      <c r="Q165" s="2" t="n">
        <f aca="false">SUM((I165/13.5)+(H165/13.5))</f>
        <v>8.36222222222222</v>
      </c>
      <c r="R165" s="17" t="n">
        <f aca="false">SUM(50.3-(G165*16.5))</f>
        <v>20.798</v>
      </c>
      <c r="S165" s="2" t="n">
        <f aca="false">SUM(M165:R165)</f>
        <v>73.8327764130197</v>
      </c>
    </row>
    <row r="166" customFormat="false" ht="12.8" hidden="false" customHeight="false" outlineLevel="0" collapsed="false">
      <c r="A166" s="14" t="s">
        <v>423</v>
      </c>
      <c r="C166" s="13" t="s">
        <v>23</v>
      </c>
      <c r="D166" s="19" t="n">
        <v>280.9</v>
      </c>
      <c r="E166" s="19" t="n">
        <v>73.11</v>
      </c>
      <c r="F166" s="19" t="n">
        <v>66.67</v>
      </c>
      <c r="G166" s="15" t="s">
        <v>417</v>
      </c>
      <c r="H166" s="19" t="n">
        <v>59.87</v>
      </c>
      <c r="I166" s="19" t="n">
        <v>52.33</v>
      </c>
      <c r="J166" s="19" t="n">
        <v>3.83</v>
      </c>
      <c r="K166" s="16" t="s">
        <v>424</v>
      </c>
      <c r="M166" s="2" t="n">
        <f aca="false">SUM((E166/6.7)+(D166/55))</f>
        <v>16.0192130257802</v>
      </c>
      <c r="N166" s="2" t="n">
        <f aca="false">SUM((F166/15.7)+((73.75-K166)/1.25))</f>
        <v>6.53129681528662</v>
      </c>
      <c r="O166" s="2" t="n">
        <f aca="false">SUM((((73.75-K166)/1.25)+(F166/7.5)+H166/14))</f>
        <v>15.4505619047619</v>
      </c>
      <c r="P166" s="2" t="n">
        <f aca="false">SUM(((73.75-K166)/1.25)+(D166/62))</f>
        <v>6.81544516129032</v>
      </c>
      <c r="Q166" s="2" t="n">
        <f aca="false">SUM((I166/13.5)+(H166/13.5))</f>
        <v>8.31111111111111</v>
      </c>
      <c r="R166" s="17" t="n">
        <f aca="false">SUM(50.3-(G166*16.5))</f>
        <v>21.59</v>
      </c>
      <c r="S166" s="2" t="n">
        <f aca="false">SUM(M166:R166)</f>
        <v>74.7176280182301</v>
      </c>
    </row>
    <row r="167" customFormat="false" ht="12.8" hidden="false" customHeight="false" outlineLevel="0" collapsed="false">
      <c r="A167" s="14" t="s">
        <v>425</v>
      </c>
      <c r="C167" s="13" t="s">
        <v>23</v>
      </c>
      <c r="D167" s="19" t="n">
        <v>310.8</v>
      </c>
      <c r="E167" s="19" t="n">
        <v>51.53</v>
      </c>
      <c r="F167" s="19" t="n">
        <v>67.46</v>
      </c>
      <c r="G167" s="15" t="s">
        <v>426</v>
      </c>
      <c r="H167" s="19" t="n">
        <v>57.01</v>
      </c>
      <c r="I167" s="19" t="n">
        <v>47.14</v>
      </c>
      <c r="J167" s="19" t="n">
        <v>3.5</v>
      </c>
      <c r="K167" s="16" t="s">
        <v>427</v>
      </c>
      <c r="M167" s="2" t="n">
        <f aca="false">SUM((E167/6.7)+(D167/55))</f>
        <v>13.3419538670285</v>
      </c>
      <c r="N167" s="2" t="n">
        <f aca="false">SUM((F167/15.7)+((73.75-K167)/1.25))</f>
        <v>5.84001528662421</v>
      </c>
      <c r="O167" s="2" t="n">
        <f aca="false">SUM((((73.75-K167)/1.25)+(F167/7.5)+H167/14))</f>
        <v>14.6100095238095</v>
      </c>
      <c r="P167" s="2" t="n">
        <f aca="false">SUM(((73.75-K167)/1.25)+(D167/62))</f>
        <v>6.55610322580645</v>
      </c>
      <c r="Q167" s="2" t="n">
        <f aca="false">SUM((I167/13.5)+(H167/13.5))</f>
        <v>7.71481481481481</v>
      </c>
      <c r="R167" s="17" t="n">
        <f aca="false">SUM(50.3-(G167*16.5))</f>
        <v>20.666</v>
      </c>
      <c r="S167" s="2" t="n">
        <f aca="false">SUM(M167:R167)</f>
        <v>68.7288967180835</v>
      </c>
    </row>
    <row r="168" customFormat="false" ht="12.8" hidden="false" customHeight="false" outlineLevel="0" collapsed="false">
      <c r="A168" s="14" t="s">
        <v>428</v>
      </c>
      <c r="C168" s="13" t="s">
        <v>23</v>
      </c>
      <c r="D168" s="19" t="n">
        <v>283.8</v>
      </c>
      <c r="E168" s="19" t="n">
        <v>73.04</v>
      </c>
      <c r="F168" s="19" t="n">
        <v>65.4</v>
      </c>
      <c r="G168" s="15" t="s">
        <v>60</v>
      </c>
      <c r="H168" s="19" t="n">
        <v>60.22</v>
      </c>
      <c r="I168" s="19" t="n">
        <v>45.95</v>
      </c>
      <c r="J168" s="19" t="n">
        <v>3.43</v>
      </c>
      <c r="K168" s="16" t="s">
        <v>429</v>
      </c>
      <c r="M168" s="2" t="n">
        <f aca="false">SUM((E168/6.7)+(D168/55))</f>
        <v>16.0614925373134</v>
      </c>
      <c r="N168" s="2" t="n">
        <f aca="false">SUM((F168/15.7)+((73.75-K168)/1.25))</f>
        <v>6.29520509554141</v>
      </c>
      <c r="O168" s="2" t="n">
        <f aca="false">SUM((((73.75-K168)/1.25)+(F168/7.5)+H168/14))</f>
        <v>15.1510285714286</v>
      </c>
      <c r="P168" s="2" t="n">
        <f aca="false">SUM(((73.75-K168)/1.25)+(D168/62))</f>
        <v>6.70701935483871</v>
      </c>
      <c r="Q168" s="2" t="n">
        <f aca="false">SUM((I168/13.5)+(H168/13.5))</f>
        <v>7.86444444444444</v>
      </c>
      <c r="R168" s="17" t="n">
        <f aca="false">SUM(50.3-(G168*16.5))</f>
        <v>21.2105</v>
      </c>
      <c r="S168" s="2" t="n">
        <f aca="false">SUM(M168:R168)</f>
        <v>73.2896900035666</v>
      </c>
    </row>
    <row r="169" customFormat="false" ht="12.8" hidden="false" customHeight="false" outlineLevel="0" collapsed="false">
      <c r="A169" s="14" t="s">
        <v>430</v>
      </c>
      <c r="C169" s="13" t="s">
        <v>23</v>
      </c>
      <c r="D169" s="19" t="n">
        <v>303.7</v>
      </c>
      <c r="E169" s="19" t="n">
        <v>59.42</v>
      </c>
      <c r="F169" s="19" t="n">
        <v>66.84</v>
      </c>
      <c r="G169" s="15" t="s">
        <v>168</v>
      </c>
      <c r="H169" s="19" t="n">
        <v>61.52</v>
      </c>
      <c r="I169" s="19" t="n">
        <v>50</v>
      </c>
      <c r="J169" s="19" t="n">
        <v>4.16</v>
      </c>
      <c r="K169" s="16" t="s">
        <v>431</v>
      </c>
      <c r="M169" s="2" t="n">
        <f aca="false">SUM((E169/6.7)+(D169/55))</f>
        <v>14.3904748982361</v>
      </c>
      <c r="N169" s="2" t="n">
        <f aca="false">SUM((F169/15.7)+((73.75-K169)/1.25))</f>
        <v>6.62692484076433</v>
      </c>
      <c r="O169" s="2" t="n">
        <f aca="false">SUM((((73.75-K169)/1.25)+(F169/7.5)+H169/14))</f>
        <v>15.6758857142857</v>
      </c>
      <c r="P169" s="2" t="n">
        <f aca="false">SUM(((73.75-K169)/1.25)+(D169/62))</f>
        <v>7.2679870967742</v>
      </c>
      <c r="Q169" s="2" t="n">
        <f aca="false">SUM((I169/13.5)+(H169/13.5))</f>
        <v>8.26074074074074</v>
      </c>
      <c r="R169" s="17" t="n">
        <f aca="false">SUM(50.3-(G169*16.5))</f>
        <v>21.5405</v>
      </c>
      <c r="S169" s="2" t="n">
        <f aca="false">SUM(M169:R169)</f>
        <v>73.7625132908011</v>
      </c>
    </row>
    <row r="170" customFormat="false" ht="12.8" hidden="false" customHeight="false" outlineLevel="0" collapsed="false">
      <c r="A170" s="14" t="s">
        <v>432</v>
      </c>
      <c r="C170" s="13" t="s">
        <v>23</v>
      </c>
      <c r="D170" s="19" t="n">
        <v>304.4</v>
      </c>
      <c r="E170" s="19" t="n">
        <v>57.94</v>
      </c>
      <c r="F170" s="19" t="n">
        <v>67.81</v>
      </c>
      <c r="G170" s="15" t="s">
        <v>433</v>
      </c>
      <c r="H170" s="19" t="n">
        <v>55.33</v>
      </c>
      <c r="I170" s="19" t="n">
        <v>46.36</v>
      </c>
      <c r="J170" s="19" t="n">
        <v>4.28</v>
      </c>
      <c r="K170" s="16" t="s">
        <v>434</v>
      </c>
      <c r="M170" s="2" t="n">
        <f aca="false">SUM((E170/6.7)+(D170/55))</f>
        <v>14.1823066485753</v>
      </c>
      <c r="N170" s="2" t="n">
        <f aca="false">SUM((F170/15.7)+((73.75-K170)/1.25))</f>
        <v>7.01910828025478</v>
      </c>
      <c r="O170" s="2" t="n">
        <f aca="false">SUM((((73.75-K170)/1.25)+(F170/7.5)+H170/14))</f>
        <v>15.6934761904762</v>
      </c>
      <c r="P170" s="2" t="n">
        <f aca="false">SUM(((73.75-K170)/1.25)+(D170/62))</f>
        <v>7.60967741935484</v>
      </c>
      <c r="Q170" s="2" t="n">
        <f aca="false">SUM((I170/13.5)+(H170/13.5))</f>
        <v>7.53259259259259</v>
      </c>
      <c r="R170" s="17" t="n">
        <f aca="false">SUM(50.3-(G170*16.5))</f>
        <v>21.8375</v>
      </c>
      <c r="S170" s="2" t="n">
        <f aca="false">SUM(M170:R170)</f>
        <v>73.8746611312537</v>
      </c>
    </row>
    <row r="171" customFormat="false" ht="12.8" hidden="false" customHeight="false" outlineLevel="0" collapsed="false">
      <c r="A171" s="14" t="s">
        <v>435</v>
      </c>
      <c r="C171" s="13" t="s">
        <v>23</v>
      </c>
      <c r="D171" s="19" t="n">
        <v>296.1</v>
      </c>
      <c r="E171" s="19" t="n">
        <v>61.38</v>
      </c>
      <c r="F171" s="19" t="n">
        <v>67.64</v>
      </c>
      <c r="G171" s="15" t="s">
        <v>71</v>
      </c>
      <c r="H171" s="19" t="n">
        <v>54.08</v>
      </c>
      <c r="I171" s="19" t="n">
        <v>37.04</v>
      </c>
      <c r="J171" s="19" t="n">
        <v>3.69</v>
      </c>
      <c r="K171" s="16" t="s">
        <v>436</v>
      </c>
      <c r="M171" s="2" t="n">
        <f aca="false">SUM((E171/6.7)+(D171/55))</f>
        <v>14.5448303934871</v>
      </c>
      <c r="N171" s="2" t="n">
        <f aca="false">SUM((F171/15.7)+((73.75-K171)/1.25))</f>
        <v>6.28188025477707</v>
      </c>
      <c r="O171" s="2" t="n">
        <f aca="false">SUM((((73.75-K171)/1.25)+(F171/7.5)+H171/14))</f>
        <v>14.8551238095238</v>
      </c>
      <c r="P171" s="2" t="n">
        <f aca="false">SUM(((73.75-K171)/1.25)+(D171/62))</f>
        <v>6.7494064516129</v>
      </c>
      <c r="Q171" s="2" t="n">
        <f aca="false">SUM((I171/13.5)+(H171/13.5))</f>
        <v>6.74962962962963</v>
      </c>
      <c r="R171" s="17" t="n">
        <f aca="false">SUM(50.3-(G171*16.5))</f>
        <v>21.095</v>
      </c>
      <c r="S171" s="2" t="n">
        <f aca="false">SUM(M171:R171)</f>
        <v>70.2758705390305</v>
      </c>
    </row>
    <row r="172" customFormat="false" ht="12.8" hidden="false" customHeight="false" outlineLevel="0" collapsed="false">
      <c r="A172" s="14" t="s">
        <v>437</v>
      </c>
      <c r="C172" s="13" t="s">
        <v>23</v>
      </c>
      <c r="D172" s="19" t="n">
        <v>285.7</v>
      </c>
      <c r="E172" s="19" t="n">
        <v>70.08</v>
      </c>
      <c r="F172" s="19" t="n">
        <v>65.24</v>
      </c>
      <c r="G172" s="15" t="s">
        <v>183</v>
      </c>
      <c r="H172" s="19" t="n">
        <v>60.48</v>
      </c>
      <c r="I172" s="19" t="n">
        <v>45.92</v>
      </c>
      <c r="J172" s="19" t="n">
        <v>3.78</v>
      </c>
      <c r="K172" s="16" t="s">
        <v>438</v>
      </c>
      <c r="M172" s="2" t="n">
        <f aca="false">SUM((E172/6.7)+(D172/55))</f>
        <v>15.6542469470828</v>
      </c>
      <c r="N172" s="2" t="n">
        <f aca="false">SUM((F172/15.7)+((73.75-K172)/1.25))</f>
        <v>6.10581401273886</v>
      </c>
      <c r="O172" s="2" t="n">
        <f aca="false">SUM((((73.75-K172)/1.25)+(F172/7.5)+H172/14))</f>
        <v>14.9690666666667</v>
      </c>
      <c r="P172" s="2" t="n">
        <f aca="false">SUM(((73.75-K172)/1.25)+(D172/62))</f>
        <v>6.55846451612903</v>
      </c>
      <c r="Q172" s="2" t="n">
        <f aca="false">SUM((I172/13.5)+(H172/13.5))</f>
        <v>7.88148148148148</v>
      </c>
      <c r="R172" s="17" t="n">
        <f aca="false">SUM(50.3-(G172*16.5))</f>
        <v>21.128</v>
      </c>
      <c r="S172" s="2" t="n">
        <f aca="false">SUM(M172:R172)</f>
        <v>72.2970736240988</v>
      </c>
    </row>
    <row r="173" customFormat="false" ht="12.8" hidden="false" customHeight="false" outlineLevel="0" collapsed="false">
      <c r="A173" s="14" t="s">
        <v>439</v>
      </c>
      <c r="C173" s="13" t="s">
        <v>23</v>
      </c>
      <c r="D173" s="19" t="n">
        <v>294.1</v>
      </c>
      <c r="E173" s="19" t="n">
        <v>62.36</v>
      </c>
      <c r="F173" s="19" t="n">
        <v>64.6</v>
      </c>
      <c r="G173" s="15" t="s">
        <v>57</v>
      </c>
      <c r="H173" s="19" t="n">
        <v>60.16</v>
      </c>
      <c r="I173" s="19" t="n">
        <v>58.68</v>
      </c>
      <c r="J173" s="19" t="n">
        <v>3.67</v>
      </c>
      <c r="K173" s="16" t="s">
        <v>440</v>
      </c>
      <c r="M173" s="2" t="n">
        <f aca="false">SUM((E173/6.7)+(D173/55))</f>
        <v>14.6547354138399</v>
      </c>
      <c r="N173" s="2" t="n">
        <f aca="false">SUM((F173/15.7)+((73.75-K173)/1.25))</f>
        <v>5.68584968152866</v>
      </c>
      <c r="O173" s="2" t="n">
        <f aca="false">SUM((((73.75-K173)/1.25)+(F173/7.5)+H173/14))</f>
        <v>14.4816761904762</v>
      </c>
      <c r="P173" s="2" t="n">
        <f aca="false">SUM(((73.75-K173)/1.25)+(D173/62))</f>
        <v>6.31474838709677</v>
      </c>
      <c r="Q173" s="2" t="n">
        <f aca="false">SUM((I173/13.5)+(H173/13.5))</f>
        <v>8.80296296296296</v>
      </c>
      <c r="R173" s="17" t="n">
        <f aca="false">SUM(50.3-(G173*16.5))</f>
        <v>21.227</v>
      </c>
      <c r="S173" s="2" t="n">
        <f aca="false">SUM(M173:R173)</f>
        <v>71.1669726359045</v>
      </c>
    </row>
    <row r="174" customFormat="false" ht="12.8" hidden="false" customHeight="false" outlineLevel="0" collapsed="false">
      <c r="A174" s="14" t="s">
        <v>441</v>
      </c>
      <c r="C174" s="13" t="s">
        <v>23</v>
      </c>
      <c r="D174" s="19" t="n">
        <v>304.9</v>
      </c>
      <c r="E174" s="19" t="n">
        <v>59.93</v>
      </c>
      <c r="F174" s="19" t="n">
        <v>62.7</v>
      </c>
      <c r="G174" s="15" t="s">
        <v>239</v>
      </c>
      <c r="H174" s="19" t="n">
        <v>56.87</v>
      </c>
      <c r="I174" s="19" t="n">
        <v>52.46</v>
      </c>
      <c r="J174" s="19" t="n">
        <v>3.35</v>
      </c>
      <c r="K174" s="16" t="s">
        <v>442</v>
      </c>
      <c r="M174" s="2" t="n">
        <f aca="false">SUM((E174/6.7)+(D174/55))</f>
        <v>14.4884124830393</v>
      </c>
      <c r="N174" s="2" t="n">
        <f aca="false">SUM((F174/15.7)+((73.75-K174)/1.25))</f>
        <v>5.4448305732484</v>
      </c>
      <c r="O174" s="2" t="n">
        <f aca="false">SUM((((73.75-K174)/1.25)+(F174/7.5)+H174/14))</f>
        <v>13.8733428571429</v>
      </c>
      <c r="P174" s="2" t="n">
        <f aca="false">SUM(((73.75-K174)/1.25)+(D174/62))</f>
        <v>6.36894193548386</v>
      </c>
      <c r="Q174" s="2" t="n">
        <f aca="false">SUM((I174/13.5)+(H174/13.5))</f>
        <v>8.09851851851852</v>
      </c>
      <c r="R174" s="17" t="n">
        <f aca="false">SUM(50.3-(G174*16.5))</f>
        <v>20.9465</v>
      </c>
      <c r="S174" s="2" t="n">
        <f aca="false">SUM(M174:R174)</f>
        <v>69.220546367433</v>
      </c>
    </row>
    <row r="175" customFormat="false" ht="12.8" hidden="false" customHeight="false" outlineLevel="0" collapsed="false">
      <c r="A175" s="14" t="s">
        <v>443</v>
      </c>
      <c r="C175" s="13" t="s">
        <v>23</v>
      </c>
      <c r="D175" s="19" t="n">
        <v>296.2</v>
      </c>
      <c r="E175" s="19" t="n">
        <v>60.02</v>
      </c>
      <c r="F175" s="19" t="n">
        <v>65.81</v>
      </c>
      <c r="G175" s="15" t="s">
        <v>57</v>
      </c>
      <c r="H175" s="19" t="n">
        <v>59.95</v>
      </c>
      <c r="I175" s="19" t="n">
        <v>54</v>
      </c>
      <c r="J175" s="19" t="n">
        <v>3.75</v>
      </c>
      <c r="K175" s="16" t="s">
        <v>444</v>
      </c>
      <c r="M175" s="2" t="n">
        <f aca="false">SUM((E175/6.7)+(D175/55))</f>
        <v>14.3436635006784</v>
      </c>
      <c r="N175" s="2" t="n">
        <f aca="false">SUM((F175/15.7)+((73.75-K175)/1.25))</f>
        <v>6.19011974522293</v>
      </c>
      <c r="O175" s="2" t="n">
        <f aca="false">SUM((((73.75-K175)/1.25)+(F175/7.5)+H175/14))</f>
        <v>15.0552095238095</v>
      </c>
      <c r="P175" s="2" t="n">
        <f aca="false">SUM(((73.75-K175)/1.25)+(D175/62))</f>
        <v>6.77581935483871</v>
      </c>
      <c r="Q175" s="2" t="n">
        <f aca="false">SUM((I175/13.5)+(H175/13.5))</f>
        <v>8.44074074074074</v>
      </c>
      <c r="R175" s="17" t="n">
        <f aca="false">SUM(50.3-(G175*16.5))</f>
        <v>21.227</v>
      </c>
      <c r="S175" s="2" t="n">
        <f aca="false">SUM(M175:R175)</f>
        <v>72.0325528652903</v>
      </c>
    </row>
    <row r="176" customFormat="false" ht="12.8" hidden="false" customHeight="false" outlineLevel="0" collapsed="false">
      <c r="A176" s="14" t="s">
        <v>445</v>
      </c>
      <c r="C176" s="13" t="s">
        <v>23</v>
      </c>
      <c r="D176" s="19" t="n">
        <v>297.6</v>
      </c>
      <c r="E176" s="19" t="n">
        <v>59.08</v>
      </c>
      <c r="F176" s="19" t="n">
        <v>68.36</v>
      </c>
      <c r="G176" s="15" t="s">
        <v>266</v>
      </c>
      <c r="H176" s="19" t="n">
        <v>63.41</v>
      </c>
      <c r="I176" s="19" t="n">
        <v>48.04</v>
      </c>
      <c r="J176" s="19" t="n">
        <v>3.49</v>
      </c>
      <c r="K176" s="16" t="s">
        <v>446</v>
      </c>
      <c r="M176" s="2" t="n">
        <f aca="false">SUM((E176/6.7)+(D176/55))</f>
        <v>14.2288195386703</v>
      </c>
      <c r="N176" s="2" t="n">
        <f aca="false">SUM((F176/15.7)+((73.75-K176)/1.25))</f>
        <v>6.62454012738853</v>
      </c>
      <c r="O176" s="2" t="n">
        <f aca="false">SUM((((73.75-K176)/1.25)+(F176/7.5)+H176/14))</f>
        <v>15.9143523809524</v>
      </c>
      <c r="P176" s="2" t="n">
        <f aca="false">SUM(((73.75-K176)/1.25)+(D176/62))</f>
        <v>7.0704</v>
      </c>
      <c r="Q176" s="2" t="n">
        <f aca="false">SUM((I176/13.5)+(H176/13.5))</f>
        <v>8.25555555555555</v>
      </c>
      <c r="R176" s="17" t="n">
        <f aca="false">SUM(50.3-(G176*16.5))</f>
        <v>20.9135</v>
      </c>
      <c r="S176" s="2" t="n">
        <f aca="false">SUM(M176:R176)</f>
        <v>73.0071676025667</v>
      </c>
    </row>
    <row r="177" customFormat="false" ht="12.8" hidden="false" customHeight="false" outlineLevel="0" collapsed="false">
      <c r="A177" s="14" t="s">
        <v>447</v>
      </c>
      <c r="C177" s="13" t="s">
        <v>23</v>
      </c>
      <c r="D177" s="19" t="n">
        <v>304.2</v>
      </c>
      <c r="E177" s="19" t="n">
        <v>65.18</v>
      </c>
      <c r="F177" s="19" t="n">
        <v>66.94</v>
      </c>
      <c r="G177" s="15" t="s">
        <v>269</v>
      </c>
      <c r="H177" s="19" t="n">
        <v>59.22</v>
      </c>
      <c r="I177" s="19" t="n">
        <v>46.09</v>
      </c>
      <c r="J177" s="19" t="n">
        <v>4.34</v>
      </c>
      <c r="K177" s="16" t="s">
        <v>448</v>
      </c>
      <c r="M177" s="2" t="n">
        <f aca="false">SUM((E177/6.7)+(D177/55))</f>
        <v>15.2592672998643</v>
      </c>
      <c r="N177" s="2" t="n">
        <f aca="false">SUM((F177/15.7)+((73.75-K177)/1.25))</f>
        <v>7.00049426751593</v>
      </c>
      <c r="O177" s="2" t="n">
        <f aca="false">SUM((((73.75-K177)/1.25)+(F177/7.5)+H177/14))</f>
        <v>15.8921333333333</v>
      </c>
      <c r="P177" s="2" t="n">
        <f aca="false">SUM(((73.75-K177)/1.25)+(D177/62))</f>
        <v>7.64325161290323</v>
      </c>
      <c r="Q177" s="2" t="n">
        <f aca="false">SUM((I177/13.5)+(H177/13.5))</f>
        <v>7.80074074074074</v>
      </c>
      <c r="R177" s="17" t="n">
        <f aca="false">SUM(50.3-(G177*16.5))</f>
        <v>21.92</v>
      </c>
      <c r="S177" s="2" t="n">
        <f aca="false">SUM(M177:R177)</f>
        <v>75.5158872543575</v>
      </c>
    </row>
    <row r="178" customFormat="false" ht="12.8" hidden="false" customHeight="false" outlineLevel="0" collapsed="false">
      <c r="A178" s="14" t="s">
        <v>449</v>
      </c>
      <c r="C178" s="13" t="s">
        <v>23</v>
      </c>
      <c r="D178" s="19" t="n">
        <v>293</v>
      </c>
      <c r="E178" s="19" t="n">
        <v>62.71</v>
      </c>
      <c r="F178" s="19" t="n">
        <v>68.33</v>
      </c>
      <c r="G178" s="15" t="s">
        <v>220</v>
      </c>
      <c r="H178" s="19" t="n">
        <v>65.96</v>
      </c>
      <c r="I178" s="19" t="n">
        <v>50.75</v>
      </c>
      <c r="J178" s="19" t="n">
        <v>4.02</v>
      </c>
      <c r="K178" s="16" t="s">
        <v>450</v>
      </c>
      <c r="M178" s="2" t="n">
        <f aca="false">SUM((E178/6.7)+(D178/55))</f>
        <v>14.68697421981</v>
      </c>
      <c r="N178" s="2" t="n">
        <f aca="false">SUM((F178/15.7)+((73.75-K178)/1.25))</f>
        <v>6.94022929936306</v>
      </c>
      <c r="O178" s="2" t="n">
        <f aca="false">SUM((((73.75-K178)/1.25)+(F178/7.5)+H178/14))</f>
        <v>16.4100952380952</v>
      </c>
      <c r="P178" s="2" t="n">
        <f aca="false">SUM(((73.75-K178)/1.25)+(D178/62))</f>
        <v>7.3138064516129</v>
      </c>
      <c r="Q178" s="2" t="n">
        <f aca="false">SUM((I178/13.5)+(H178/13.5))</f>
        <v>8.64518518518518</v>
      </c>
      <c r="R178" s="17" t="n">
        <f aca="false">SUM(50.3-(G178*16.5))</f>
        <v>21.4085</v>
      </c>
      <c r="S178" s="2" t="n">
        <f aca="false">SUM(M178:R178)</f>
        <v>75.4047903940664</v>
      </c>
    </row>
    <row r="179" customFormat="false" ht="12.8" hidden="false" customHeight="false" outlineLevel="0" collapsed="false">
      <c r="A179" s="14" t="s">
        <v>451</v>
      </c>
      <c r="C179" s="13" t="s">
        <v>23</v>
      </c>
      <c r="D179" s="19" t="n">
        <v>297.6</v>
      </c>
      <c r="E179" s="19" t="n">
        <v>62.5</v>
      </c>
      <c r="F179" s="19" t="n">
        <v>67.91</v>
      </c>
      <c r="G179" s="15" t="s">
        <v>452</v>
      </c>
      <c r="H179" s="19" t="n">
        <v>61.84</v>
      </c>
      <c r="I179" s="19" t="n">
        <v>51.67</v>
      </c>
      <c r="J179" s="19" t="n">
        <v>3.33</v>
      </c>
      <c r="K179" s="16" t="s">
        <v>453</v>
      </c>
      <c r="M179" s="2" t="n">
        <f aca="false">SUM((E179/6.7)+(D179/55))</f>
        <v>14.7392672998643</v>
      </c>
      <c r="N179" s="2" t="n">
        <f aca="false">SUM((F179/15.7)+((73.75-K179)/1.25))</f>
        <v>6.06147770700637</v>
      </c>
      <c r="O179" s="2" t="n">
        <f aca="false">SUM((((73.75-K179)/1.25)+(F179/7.5)+H179/14))</f>
        <v>15.2078095238095</v>
      </c>
      <c r="P179" s="2" t="n">
        <f aca="false">SUM(((73.75-K179)/1.25)+(D179/62))</f>
        <v>6.536</v>
      </c>
      <c r="Q179" s="2" t="n">
        <f aca="false">SUM((I179/13.5)+(H179/13.5))</f>
        <v>8.40814814814815</v>
      </c>
      <c r="R179" s="17" t="n">
        <f aca="false">SUM(50.3-(G179*16.5))</f>
        <v>20.5175</v>
      </c>
      <c r="S179" s="2" t="n">
        <f aca="false">SUM(M179:R179)</f>
        <v>71.4702026788284</v>
      </c>
    </row>
    <row r="180" customFormat="false" ht="12.8" hidden="false" customHeight="false" outlineLevel="0" collapsed="false">
      <c r="A180" s="14" t="s">
        <v>454</v>
      </c>
      <c r="C180" s="13" t="s">
        <v>23</v>
      </c>
      <c r="D180" s="19" t="n">
        <v>298.9</v>
      </c>
      <c r="E180" s="19" t="n">
        <v>51.93</v>
      </c>
      <c r="F180" s="19" t="n">
        <v>60.58</v>
      </c>
      <c r="G180" s="15" t="s">
        <v>36</v>
      </c>
      <c r="H180" s="19" t="n">
        <v>55.28</v>
      </c>
      <c r="I180" s="19" t="n">
        <v>46.51</v>
      </c>
      <c r="J180" s="19" t="n">
        <v>3.38</v>
      </c>
      <c r="K180" s="16" t="s">
        <v>455</v>
      </c>
      <c r="M180" s="2" t="n">
        <f aca="false">SUM((E180/6.7)+(D180/55))</f>
        <v>13.1852917232022</v>
      </c>
      <c r="N180" s="2" t="n">
        <f aca="false">SUM((F180/15.7)+((73.75-K180)/1.25))</f>
        <v>4.78019872611465</v>
      </c>
      <c r="O180" s="2" t="n">
        <f aca="false">SUM((((73.75-K180)/1.25)+(F180/7.5)+H180/14))</f>
        <v>12.9475047619048</v>
      </c>
      <c r="P180" s="2" t="n">
        <f aca="false">SUM(((73.75-K180)/1.25)+(D180/62))</f>
        <v>5.74256774193548</v>
      </c>
      <c r="Q180" s="2" t="n">
        <f aca="false">SUM((I180/13.5)+(H180/13.5))</f>
        <v>7.54</v>
      </c>
      <c r="R180" s="17" t="n">
        <f aca="false">SUM(50.3-(G180*16.5))</f>
        <v>21.26</v>
      </c>
      <c r="S180" s="2" t="n">
        <f aca="false">SUM(M180:R180)</f>
        <v>65.4555629531571</v>
      </c>
    </row>
    <row r="181" customFormat="false" ht="12.8" hidden="false" customHeight="false" outlineLevel="0" collapsed="false">
      <c r="A181" s="14" t="s">
        <v>456</v>
      </c>
      <c r="C181" s="13" t="s">
        <v>23</v>
      </c>
      <c r="D181" s="19" t="n">
        <v>296.5</v>
      </c>
      <c r="E181" s="19" t="n">
        <v>62.38</v>
      </c>
      <c r="F181" s="19" t="n">
        <v>65.62</v>
      </c>
      <c r="G181" s="15" t="s">
        <v>42</v>
      </c>
      <c r="H181" s="19" t="n">
        <v>57.81</v>
      </c>
      <c r="I181" s="19" t="n">
        <v>53.33</v>
      </c>
      <c r="J181" s="19" t="n">
        <v>4.02</v>
      </c>
      <c r="K181" s="16" t="s">
        <v>457</v>
      </c>
      <c r="M181" s="2" t="n">
        <f aca="false">SUM((E181/6.7)+(D181/55))</f>
        <v>14.7013568521031</v>
      </c>
      <c r="N181" s="2" t="n">
        <f aca="false">SUM((F181/15.7)+((73.75-K181)/1.25))</f>
        <v>6.2172178343949</v>
      </c>
      <c r="O181" s="2" t="n">
        <f aca="false">SUM((((73.75-K181)/1.25)+(F181/7.5)+H181/14))</f>
        <v>14.916219047619</v>
      </c>
      <c r="P181" s="2" t="n">
        <f aca="false">SUM(((73.75-K181)/1.25)+(D181/62))</f>
        <v>6.81985806451613</v>
      </c>
      <c r="Q181" s="2" t="n">
        <f aca="false">SUM((I181/13.5)+(H181/13.5))</f>
        <v>8.23259259259259</v>
      </c>
      <c r="R181" s="17" t="n">
        <f aca="false">SUM(50.3-(G181*16.5))</f>
        <v>21.4415</v>
      </c>
      <c r="S181" s="2" t="n">
        <f aca="false">SUM(M181:R181)</f>
        <v>72.3287443912258</v>
      </c>
    </row>
    <row r="182" customFormat="false" ht="12.8" hidden="false" customHeight="false" outlineLevel="0" collapsed="false">
      <c r="A182" s="14" t="s">
        <v>458</v>
      </c>
      <c r="C182" s="13" t="s">
        <v>23</v>
      </c>
      <c r="D182" s="19" t="n">
        <v>302.1</v>
      </c>
      <c r="E182" s="19" t="n">
        <v>57.64</v>
      </c>
      <c r="F182" s="19" t="n">
        <v>66.79</v>
      </c>
      <c r="G182" s="15" t="s">
        <v>332</v>
      </c>
      <c r="H182" s="19" t="n">
        <v>57.06</v>
      </c>
      <c r="I182" s="19" t="n">
        <v>48.7</v>
      </c>
      <c r="J182" s="19" t="n">
        <v>3.91</v>
      </c>
      <c r="K182" s="16" t="s">
        <v>459</v>
      </c>
      <c r="M182" s="2" t="n">
        <f aca="false">SUM((E182/6.7)+(D182/55))</f>
        <v>14.0957123473541</v>
      </c>
      <c r="N182" s="2" t="n">
        <f aca="false">SUM((F182/15.7)+((73.75-K182)/1.25))</f>
        <v>6.55574012738853</v>
      </c>
      <c r="O182" s="2" t="n">
        <f aca="false">SUM((((73.75-K182)/1.25)+(F182/7.5)+H182/14))</f>
        <v>15.2826476190476</v>
      </c>
      <c r="P182" s="2" t="n">
        <f aca="false">SUM(((73.75-K182)/1.25)+(D182/62))</f>
        <v>7.17418064516129</v>
      </c>
      <c r="Q182" s="2" t="n">
        <f aca="false">SUM((I182/13.5)+(H182/13.5))</f>
        <v>7.83407407407407</v>
      </c>
      <c r="R182" s="17" t="n">
        <f aca="false">SUM(50.3-(G182*16.5))</f>
        <v>21.4745</v>
      </c>
      <c r="S182" s="2" t="n">
        <f aca="false">SUM(M182:R182)</f>
        <v>72.4168548130257</v>
      </c>
    </row>
    <row r="183" customFormat="false" ht="12.8" hidden="false" customHeight="false" outlineLevel="0" collapsed="false">
      <c r="A183" s="14" t="s">
        <v>460</v>
      </c>
      <c r="C183" s="13" t="s">
        <v>23</v>
      </c>
      <c r="D183" s="19" t="n">
        <v>308.3</v>
      </c>
      <c r="E183" s="19" t="n">
        <v>59.98</v>
      </c>
      <c r="F183" s="19" t="n">
        <v>70.09</v>
      </c>
      <c r="G183" s="15" t="s">
        <v>307</v>
      </c>
      <c r="H183" s="19" t="n">
        <v>60.99</v>
      </c>
      <c r="I183" s="19" t="n">
        <v>45.88</v>
      </c>
      <c r="J183" s="19" t="n">
        <v>3.87</v>
      </c>
      <c r="K183" s="16" t="s">
        <v>450</v>
      </c>
      <c r="M183" s="2" t="n">
        <f aca="false">SUM((E183/6.7)+(D183/55))</f>
        <v>14.5576933514247</v>
      </c>
      <c r="N183" s="2" t="n">
        <f aca="false">SUM((F183/15.7)+((73.75-K183)/1.25))</f>
        <v>7.05233121019108</v>
      </c>
      <c r="O183" s="2" t="n">
        <f aca="false">SUM((((73.75-K183)/1.25)+(F183/7.5)+H183/14))</f>
        <v>16.2897619047619</v>
      </c>
      <c r="P183" s="2" t="n">
        <f aca="false">SUM(((73.75-K183)/1.25)+(D183/62))</f>
        <v>7.56058064516129</v>
      </c>
      <c r="Q183" s="2" t="n">
        <f aca="false">SUM((I183/13.5)+(H183/13.5))</f>
        <v>7.9162962962963</v>
      </c>
      <c r="R183" s="17" t="n">
        <f aca="false">SUM(50.3-(G183*16.5))</f>
        <v>20.7815</v>
      </c>
      <c r="S183" s="2" t="n">
        <f aca="false">SUM(M183:R183)</f>
        <v>74.1581634078353</v>
      </c>
    </row>
    <row r="184" customFormat="false" ht="12.8" hidden="false" customHeight="false" outlineLevel="0" collapsed="false">
      <c r="A184" s="14" t="s">
        <v>461</v>
      </c>
      <c r="C184" s="13" t="s">
        <v>23</v>
      </c>
      <c r="D184" s="19" t="n">
        <v>298.6</v>
      </c>
      <c r="E184" s="19" t="n">
        <v>60.2</v>
      </c>
      <c r="F184" s="19" t="n">
        <v>67.88</v>
      </c>
      <c r="G184" s="15" t="s">
        <v>76</v>
      </c>
      <c r="H184" s="19" t="n">
        <v>55.95</v>
      </c>
      <c r="I184" s="19" t="n">
        <v>47.25</v>
      </c>
      <c r="J184" s="19" t="n">
        <v>3.72</v>
      </c>
      <c r="K184" s="16" t="s">
        <v>462</v>
      </c>
      <c r="M184" s="2" t="n">
        <f aca="false">SUM((E184/6.7)+(D184/55))</f>
        <v>14.4141655359566</v>
      </c>
      <c r="N184" s="2" t="n">
        <f aca="false">SUM((F184/15.7)+((73.75-K184)/1.25))</f>
        <v>7.0363668789809</v>
      </c>
      <c r="O184" s="2" t="n">
        <f aca="false">SUM((((73.75-K184)/1.25)+(F184/7.5)+H184/14))</f>
        <v>15.7598952380952</v>
      </c>
      <c r="P184" s="2" t="n">
        <f aca="false">SUM(((73.75-K184)/1.25)+(D184/62))</f>
        <v>7.52892903225807</v>
      </c>
      <c r="Q184" s="2" t="n">
        <f aca="false">SUM((I184/13.5)+(H184/13.5))</f>
        <v>7.64444444444445</v>
      </c>
      <c r="R184" s="17" t="n">
        <f aca="false">SUM(50.3-(G184*16.5))</f>
        <v>20.8805</v>
      </c>
      <c r="S184" s="2" t="n">
        <f aca="false">SUM(M184:R184)</f>
        <v>73.2643011297352</v>
      </c>
    </row>
    <row r="185" customFormat="false" ht="12.8" hidden="false" customHeight="false" outlineLevel="0" collapsed="false">
      <c r="A185" s="14" t="s">
        <v>463</v>
      </c>
      <c r="C185" s="13" t="s">
        <v>23</v>
      </c>
      <c r="D185" s="19" t="n">
        <v>295.1</v>
      </c>
      <c r="E185" s="19" t="n">
        <v>61.81</v>
      </c>
      <c r="F185" s="19" t="n">
        <v>66.18</v>
      </c>
      <c r="G185" s="15" t="s">
        <v>57</v>
      </c>
      <c r="H185" s="19" t="n">
        <v>62.63</v>
      </c>
      <c r="I185" s="19" t="n">
        <v>44.09</v>
      </c>
      <c r="J185" s="19" t="n">
        <v>3.84</v>
      </c>
      <c r="K185" s="16" t="s">
        <v>464</v>
      </c>
      <c r="M185" s="2" t="n">
        <f aca="false">SUM((E185/6.7)+(D185/55))</f>
        <v>14.5908276797829</v>
      </c>
      <c r="N185" s="2" t="n">
        <f aca="false">SUM((F185/15.7)+((73.75-K185)/1.25))</f>
        <v>6.57048662420383</v>
      </c>
      <c r="O185" s="2" t="n">
        <f aca="false">SUM((((73.75-K185)/1.25)+(F185/7.5)+H185/14))</f>
        <v>15.6527714285714</v>
      </c>
      <c r="P185" s="2" t="n">
        <f aca="false">SUM(((73.75-K185)/1.25)+(D185/62))</f>
        <v>7.11487741935484</v>
      </c>
      <c r="Q185" s="2" t="n">
        <f aca="false">SUM((I185/13.5)+(H185/13.5))</f>
        <v>7.90518518518519</v>
      </c>
      <c r="R185" s="17" t="n">
        <f aca="false">SUM(50.3-(G185*16.5))</f>
        <v>21.227</v>
      </c>
      <c r="S185" s="2" t="n">
        <f aca="false">SUM(M185:R185)</f>
        <v>73.0611483370982</v>
      </c>
    </row>
    <row r="186" customFormat="false" ht="12.8" hidden="false" customHeight="false" outlineLevel="0" collapsed="false">
      <c r="A186" s="14" t="s">
        <v>465</v>
      </c>
      <c r="C186" s="13" t="s">
        <v>23</v>
      </c>
      <c r="D186" s="19" t="n">
        <v>306.1</v>
      </c>
      <c r="E186" s="19" t="n">
        <v>56.94</v>
      </c>
      <c r="F186" s="19" t="n">
        <v>70.27</v>
      </c>
      <c r="G186" s="15" t="s">
        <v>60</v>
      </c>
      <c r="H186" s="19" t="n">
        <v>56.31</v>
      </c>
      <c r="I186" s="19" t="n">
        <v>56.04</v>
      </c>
      <c r="J186" s="19" t="n">
        <v>3.95</v>
      </c>
      <c r="K186" s="16" t="s">
        <v>466</v>
      </c>
      <c r="M186" s="2" t="n">
        <f aca="false">SUM((E186/6.7)+(D186/55))</f>
        <v>14.0639620081411</v>
      </c>
      <c r="N186" s="2" t="n">
        <f aca="false">SUM((F186/15.7)+((73.75-K186)/1.25))</f>
        <v>7.09899617834395</v>
      </c>
      <c r="O186" s="2" t="n">
        <f aca="false">SUM((((73.75-K186)/1.25)+(F186/7.5)+H186/14))</f>
        <v>16.0146761904762</v>
      </c>
      <c r="P186" s="2" t="n">
        <f aca="false">SUM(((73.75-K186)/1.25)+(D186/62))</f>
        <v>7.56029677419355</v>
      </c>
      <c r="Q186" s="2" t="n">
        <f aca="false">SUM((I186/13.5)+(H186/13.5))</f>
        <v>8.32222222222222</v>
      </c>
      <c r="R186" s="17" t="n">
        <f aca="false">SUM(50.3-(G186*16.5))</f>
        <v>21.2105</v>
      </c>
      <c r="S186" s="2" t="n">
        <f aca="false">SUM(M186:R186)</f>
        <v>74.270653373377</v>
      </c>
    </row>
    <row r="187" customFormat="false" ht="12.8" hidden="false" customHeight="false" outlineLevel="0" collapsed="false">
      <c r="A187" s="14" t="s">
        <v>467</v>
      </c>
      <c r="C187" s="13" t="s">
        <v>23</v>
      </c>
      <c r="D187" s="19" t="n">
        <v>291.2</v>
      </c>
      <c r="E187" s="19" t="n">
        <v>55.16</v>
      </c>
      <c r="F187" s="19" t="n">
        <v>61.18</v>
      </c>
      <c r="G187" s="15" t="s">
        <v>261</v>
      </c>
      <c r="H187" s="19" t="n">
        <v>53.58</v>
      </c>
      <c r="I187" s="19" t="n">
        <v>48.67</v>
      </c>
      <c r="J187" s="19" t="n">
        <v>3.18</v>
      </c>
      <c r="K187" s="16" t="s">
        <v>468</v>
      </c>
      <c r="M187" s="2" t="n">
        <f aca="false">SUM((E187/6.7)+(D187/55))</f>
        <v>13.527381275441</v>
      </c>
      <c r="N187" s="2" t="n">
        <f aca="false">SUM((F187/15.7)+((73.75-K187)/1.25))</f>
        <v>4.63281528662421</v>
      </c>
      <c r="O187" s="2" t="n">
        <f aca="false">SUM((((73.75-K187)/1.25)+(F187/7.5)+H187/14))</f>
        <v>12.7204761904762</v>
      </c>
      <c r="P187" s="2" t="n">
        <f aca="false">SUM(((73.75-K187)/1.25)+(D187/62))</f>
        <v>5.43277419354839</v>
      </c>
      <c r="Q187" s="2" t="n">
        <f aca="false">SUM((I187/13.5)+(H187/13.5))</f>
        <v>7.57407407407407</v>
      </c>
      <c r="R187" s="17" t="n">
        <f aca="false">SUM(50.3-(G187*16.5))</f>
        <v>20.765</v>
      </c>
      <c r="S187" s="2" t="n">
        <f aca="false">SUM(M187:R187)</f>
        <v>64.6525210201638</v>
      </c>
    </row>
    <row r="188" customFormat="false" ht="12.8" hidden="false" customHeight="false" outlineLevel="0" collapsed="false">
      <c r="A188" s="14" t="s">
        <v>469</v>
      </c>
      <c r="C188" s="13" t="s">
        <v>23</v>
      </c>
      <c r="D188" s="19" t="n">
        <v>295.7</v>
      </c>
      <c r="E188" s="19" t="n">
        <v>69.08</v>
      </c>
      <c r="F188" s="19" t="n">
        <v>68.3</v>
      </c>
      <c r="G188" s="15" t="s">
        <v>119</v>
      </c>
      <c r="H188" s="19" t="n">
        <v>61.34</v>
      </c>
      <c r="I188" s="19" t="n">
        <v>52.7</v>
      </c>
      <c r="J188" s="19" t="n">
        <v>4.05</v>
      </c>
      <c r="K188" s="16" t="s">
        <v>470</v>
      </c>
      <c r="M188" s="2" t="n">
        <f aca="false">SUM((E188/6.7)+(D188/55))</f>
        <v>15.6868113975577</v>
      </c>
      <c r="N188" s="2" t="n">
        <f aca="false">SUM((F188/15.7)+((73.75-K188)/1.25))</f>
        <v>7.04711847133758</v>
      </c>
      <c r="O188" s="2" t="n">
        <f aca="false">SUM((((73.75-K188)/1.25)+(F188/7.5)+H188/14))</f>
        <v>16.1848952380952</v>
      </c>
      <c r="P188" s="2" t="n">
        <f aca="false">SUM(((73.75-K188)/1.25)+(D188/62))</f>
        <v>7.46615483870967</v>
      </c>
      <c r="Q188" s="2" t="n">
        <f aca="false">SUM((I188/13.5)+(H188/13.5))</f>
        <v>8.44740740740741</v>
      </c>
      <c r="R188" s="17" t="n">
        <f aca="false">SUM(50.3-(G188*16.5))</f>
        <v>21.491</v>
      </c>
      <c r="S188" s="2" t="n">
        <f aca="false">SUM(M188:R188)</f>
        <v>76.3233873531076</v>
      </c>
    </row>
    <row r="189" customFormat="false" ht="12.8" hidden="false" customHeight="false" outlineLevel="0" collapsed="false">
      <c r="A189" s="14" t="s">
        <v>471</v>
      </c>
      <c r="C189" s="13" t="s">
        <v>23</v>
      </c>
      <c r="D189" s="19" t="n">
        <v>297.7</v>
      </c>
      <c r="E189" s="19" t="n">
        <v>59.37</v>
      </c>
      <c r="F189" s="19" t="n">
        <v>65.42</v>
      </c>
      <c r="G189" s="15" t="s">
        <v>57</v>
      </c>
      <c r="H189" s="19" t="n">
        <v>62.85</v>
      </c>
      <c r="I189" s="19" t="n">
        <v>50.44</v>
      </c>
      <c r="J189" s="19" t="n">
        <v>3.81</v>
      </c>
      <c r="K189" s="16" t="s">
        <v>472</v>
      </c>
      <c r="M189" s="2" t="n">
        <f aca="false">SUM((E189/6.7)+(D189/55))</f>
        <v>14.273921302578</v>
      </c>
      <c r="N189" s="2" t="n">
        <f aca="false">SUM((F189/15.7)+((73.75-K189)/1.25))</f>
        <v>6.92927898089172</v>
      </c>
      <c r="O189" s="2" t="n">
        <f aca="false">SUM((((73.75-K189)/1.25)+(F189/7.5)+H189/14))</f>
        <v>15.9743523809524</v>
      </c>
      <c r="P189" s="2" t="n">
        <f aca="false">SUM(((73.75-K189)/1.25)+(D189/62))</f>
        <v>7.56401290322581</v>
      </c>
      <c r="Q189" s="2" t="n">
        <f aca="false">SUM((I189/13.5)+(H189/13.5))</f>
        <v>8.39185185185185</v>
      </c>
      <c r="R189" s="17" t="n">
        <f aca="false">SUM(50.3-(G189*16.5))</f>
        <v>21.227</v>
      </c>
      <c r="S189" s="2" t="n">
        <f aca="false">SUM(M189:R189)</f>
        <v>74.3604174194998</v>
      </c>
    </row>
    <row r="190" customFormat="false" ht="12.8" hidden="false" customHeight="false" outlineLevel="0" collapsed="false">
      <c r="A190" s="14" t="s">
        <v>473</v>
      </c>
      <c r="C190" s="13" t="s">
        <v>23</v>
      </c>
      <c r="D190" s="19" t="n">
        <v>287.1</v>
      </c>
      <c r="E190" s="19" t="n">
        <v>56.86</v>
      </c>
      <c r="F190" s="19" t="n">
        <v>62.29</v>
      </c>
      <c r="G190" s="15" t="s">
        <v>148</v>
      </c>
      <c r="H190" s="19" t="n">
        <v>54.46</v>
      </c>
      <c r="I190" s="19" t="n">
        <v>42.55</v>
      </c>
      <c r="J190" s="19" t="n">
        <v>3.67</v>
      </c>
      <c r="K190" s="16" t="s">
        <v>474</v>
      </c>
      <c r="M190" s="2" t="n">
        <f aca="false">SUM((E190/6.7)+(D190/55))</f>
        <v>13.7065671641791</v>
      </c>
      <c r="N190" s="2" t="n">
        <f aca="false">SUM((F190/15.7)+((73.75-K190)/1.25))</f>
        <v>5.24351592356688</v>
      </c>
      <c r="O190" s="2" t="n">
        <f aca="false">SUM((((73.75-K190)/1.25)+(F190/7.5)+H190/14))</f>
        <v>13.4713333333333</v>
      </c>
      <c r="P190" s="2" t="n">
        <f aca="false">SUM(((73.75-K190)/1.25)+(D190/62))</f>
        <v>5.90664516129032</v>
      </c>
      <c r="Q190" s="2" t="n">
        <f aca="false">SUM((I190/13.5)+(H190/13.5))</f>
        <v>7.18592592592593</v>
      </c>
      <c r="R190" s="17" t="n">
        <f aca="false">SUM(50.3-(G190*16.5))</f>
        <v>21.1775</v>
      </c>
      <c r="S190" s="2" t="n">
        <f aca="false">SUM(M190:R190)</f>
        <v>66.6914875082956</v>
      </c>
    </row>
    <row r="191" customFormat="false" ht="12.8" hidden="false" customHeight="false" outlineLevel="0" collapsed="false">
      <c r="A191" s="14" t="s">
        <v>475</v>
      </c>
      <c r="C191" s="13" t="s">
        <v>23</v>
      </c>
      <c r="D191" s="19" t="n">
        <v>277</v>
      </c>
      <c r="E191" s="19" t="n">
        <v>67.59</v>
      </c>
      <c r="F191" s="19" t="n">
        <v>63.64</v>
      </c>
      <c r="G191" s="15" t="s">
        <v>396</v>
      </c>
      <c r="H191" s="19" t="n">
        <v>64.24</v>
      </c>
      <c r="I191" s="19" t="n">
        <v>56.76</v>
      </c>
      <c r="J191" s="19" t="n">
        <v>3.11</v>
      </c>
      <c r="K191" s="16" t="s">
        <v>476</v>
      </c>
      <c r="M191" s="2" t="n">
        <f aca="false">SUM((E191/6.7)+(D191/55))</f>
        <v>15.1244233378562</v>
      </c>
      <c r="N191" s="2" t="n">
        <f aca="false">SUM((F191/15.7)+((73.75-K191)/1.25))</f>
        <v>5.68870318471337</v>
      </c>
      <c r="O191" s="2" t="n">
        <f aca="false">SUM((((73.75-K191)/1.25)+(F191/7.5)+H191/14))</f>
        <v>14.7091047619048</v>
      </c>
      <c r="P191" s="2" t="n">
        <f aca="false">SUM(((73.75-K191)/1.25)+(D191/62))</f>
        <v>6.10294193548387</v>
      </c>
      <c r="Q191" s="2" t="n">
        <f aca="false">SUM((I191/13.5)+(H191/13.5))</f>
        <v>8.96296296296296</v>
      </c>
      <c r="R191" s="17" t="n">
        <f aca="false">SUM(50.3-(G191*16.5))</f>
        <v>20.963</v>
      </c>
      <c r="S191" s="2" t="n">
        <f aca="false">SUM(M191:R191)</f>
        <v>71.5511361829211</v>
      </c>
    </row>
    <row r="192" customFormat="false" ht="12.8" hidden="false" customHeight="false" outlineLevel="0" collapsed="false">
      <c r="A192" s="14" t="s">
        <v>477</v>
      </c>
      <c r="C192" s="13" t="s">
        <v>23</v>
      </c>
      <c r="D192" s="19" t="n">
        <v>288</v>
      </c>
      <c r="E192" s="19" t="n">
        <v>62.88</v>
      </c>
      <c r="F192" s="19" t="n">
        <v>62.6</v>
      </c>
      <c r="G192" s="15" t="s">
        <v>186</v>
      </c>
      <c r="H192" s="19" t="n">
        <v>59.93</v>
      </c>
      <c r="I192" s="19" t="n">
        <v>45.19</v>
      </c>
      <c r="J192" s="19" t="n">
        <v>3.77</v>
      </c>
      <c r="K192" s="16" t="s">
        <v>392</v>
      </c>
      <c r="M192" s="2" t="n">
        <f aca="false">SUM((E192/6.7)+(D192/55))</f>
        <v>14.6214382632293</v>
      </c>
      <c r="N192" s="2" t="n">
        <f aca="false">SUM((F192/15.7)+((73.75-K192)/1.25))</f>
        <v>6.00566114649681</v>
      </c>
      <c r="O192" s="2" t="n">
        <f aca="false">SUM((((73.75-K192)/1.25)+(F192/7.5)+H192/14))</f>
        <v>14.645780952381</v>
      </c>
      <c r="P192" s="2" t="n">
        <f aca="false">SUM(((73.75-K192)/1.25)+(D192/62))</f>
        <v>6.66356129032258</v>
      </c>
      <c r="Q192" s="2" t="n">
        <f aca="false">SUM((I192/13.5)+(H192/13.5))</f>
        <v>7.78666666666667</v>
      </c>
      <c r="R192" s="17" t="n">
        <f aca="false">SUM(50.3-(G192*16.5))</f>
        <v>21.623</v>
      </c>
      <c r="S192" s="2" t="n">
        <f aca="false">SUM(M192:R192)</f>
        <v>71.3461083190963</v>
      </c>
    </row>
    <row r="193" customFormat="false" ht="12.8" hidden="false" customHeight="false" outlineLevel="0" collapsed="false">
      <c r="A193" s="14" t="s">
        <v>478</v>
      </c>
      <c r="C193" s="13" t="s">
        <v>23</v>
      </c>
      <c r="D193" s="19" t="n">
        <v>301.8</v>
      </c>
      <c r="E193" s="19" t="n">
        <v>57.73</v>
      </c>
      <c r="F193" s="19" t="n">
        <v>65.53</v>
      </c>
      <c r="G193" s="15" t="s">
        <v>479</v>
      </c>
      <c r="H193" s="19" t="n">
        <v>58.06</v>
      </c>
      <c r="I193" s="19" t="n">
        <v>52.21</v>
      </c>
      <c r="J193" s="19" t="n">
        <v>3.47</v>
      </c>
      <c r="K193" s="16" t="s">
        <v>480</v>
      </c>
      <c r="M193" s="2" t="n">
        <f aca="false">SUM((E193/6.7)+(D193/55))</f>
        <v>14.1036906377205</v>
      </c>
      <c r="N193" s="2" t="n">
        <f aca="false">SUM((F193/15.7)+((73.75-K193)/1.25))</f>
        <v>6.08588535031847</v>
      </c>
      <c r="O193" s="2" t="n">
        <f aca="false">SUM((((73.75-K193)/1.25)+(F193/7.5)+H193/14))</f>
        <v>14.7964761904762</v>
      </c>
      <c r="P193" s="2" t="n">
        <f aca="false">SUM(((73.75-K193)/1.25)+(D193/62))</f>
        <v>6.77974193548387</v>
      </c>
      <c r="Q193" s="2" t="n">
        <f aca="false">SUM((I193/13.5)+(H193/13.5))</f>
        <v>8.16814814814815</v>
      </c>
      <c r="R193" s="17" t="n">
        <f aca="false">SUM(50.3-(G193*16.5))</f>
        <v>20.6</v>
      </c>
      <c r="S193" s="2" t="n">
        <f aca="false">SUM(M193:R193)</f>
        <v>70.5339422621472</v>
      </c>
    </row>
    <row r="194" customFormat="false" ht="12.8" hidden="false" customHeight="false" outlineLevel="0" collapsed="false">
      <c r="A194" s="14" t="s">
        <v>481</v>
      </c>
      <c r="C194" s="13" t="s">
        <v>23</v>
      </c>
      <c r="D194" s="19" t="n">
        <v>298.3</v>
      </c>
      <c r="E194" s="19" t="n">
        <v>58.7</v>
      </c>
      <c r="F194" s="19" t="n">
        <v>64</v>
      </c>
      <c r="G194" s="15" t="s">
        <v>76</v>
      </c>
      <c r="H194" s="19" t="n">
        <v>57.57</v>
      </c>
      <c r="I194" s="19" t="n">
        <v>51.35</v>
      </c>
      <c r="J194" s="19" t="n">
        <v>3.56</v>
      </c>
      <c r="K194" s="16" t="s">
        <v>482</v>
      </c>
      <c r="M194" s="2" t="n">
        <f aca="false">SUM((E194/6.7)+(D194/55))</f>
        <v>14.1848303934871</v>
      </c>
      <c r="N194" s="2" t="n">
        <f aca="false">SUM((F194/15.7)+((73.75-K194)/1.25))</f>
        <v>6.22683312101911</v>
      </c>
      <c r="O194" s="2" t="n">
        <f aca="false">SUM((((73.75-K194)/1.25)+(F194/7.5)+H194/14))</f>
        <v>14.7958761904762</v>
      </c>
      <c r="P194" s="2" t="n">
        <f aca="false">SUM(((73.75-K194)/1.25)+(D194/62))</f>
        <v>6.96169032258065</v>
      </c>
      <c r="Q194" s="2" t="n">
        <f aca="false">SUM((I194/13.5)+(H194/13.5))</f>
        <v>8.06814814814815</v>
      </c>
      <c r="R194" s="17" t="n">
        <f aca="false">SUM(50.3-(G194*16.5))</f>
        <v>20.8805</v>
      </c>
      <c r="S194" s="2" t="n">
        <f aca="false">SUM(M194:R194)</f>
        <v>71.1178781757112</v>
      </c>
    </row>
    <row r="195" customFormat="false" ht="12.8" hidden="false" customHeight="false" outlineLevel="0" collapsed="false">
      <c r="A195" s="14" t="s">
        <v>483</v>
      </c>
      <c r="C195" s="13" t="s">
        <v>23</v>
      </c>
      <c r="D195" s="19" t="n">
        <v>304.4</v>
      </c>
      <c r="E195" s="19" t="n">
        <v>55.52</v>
      </c>
      <c r="F195" s="19" t="n">
        <v>66.37</v>
      </c>
      <c r="G195" s="15" t="s">
        <v>105</v>
      </c>
      <c r="H195" s="19" t="n">
        <v>58.71</v>
      </c>
      <c r="I195" s="19" t="n">
        <v>54.37</v>
      </c>
      <c r="J195" s="19" t="n">
        <v>4.03</v>
      </c>
      <c r="K195" s="16" t="s">
        <v>484</v>
      </c>
      <c r="M195" s="2" t="n">
        <f aca="false">SUM((E195/6.7)+(D195/55))</f>
        <v>13.8211126187246</v>
      </c>
      <c r="N195" s="2" t="n">
        <f aca="false">SUM((F195/15.7)+((73.75-K195)/1.25))</f>
        <v>7.23298853503185</v>
      </c>
      <c r="O195" s="2" t="n">
        <f aca="false">SUM((((73.75-K195)/1.25)+(F195/7.5)+H195/14))</f>
        <v>16.0485047619048</v>
      </c>
      <c r="P195" s="2" t="n">
        <f aca="false">SUM(((73.75-K195)/1.25)+(D195/62))</f>
        <v>7.91527741935484</v>
      </c>
      <c r="Q195" s="2" t="n">
        <f aca="false">SUM((I195/13.5)+(H195/13.5))</f>
        <v>8.3762962962963</v>
      </c>
      <c r="R195" s="17" t="n">
        <f aca="false">SUM(50.3-(G195*16.5))</f>
        <v>21.722</v>
      </c>
      <c r="S195" s="2" t="n">
        <f aca="false">SUM(M195:R195)</f>
        <v>75.1161796313123</v>
      </c>
    </row>
    <row r="196" customFormat="false" ht="12.8" hidden="false" customHeight="false" outlineLevel="0" collapsed="false">
      <c r="A196" s="14" t="s">
        <v>485</v>
      </c>
      <c r="C196" s="13" t="s">
        <v>23</v>
      </c>
      <c r="D196" s="19" t="n">
        <v>289.9</v>
      </c>
      <c r="E196" s="19" t="n">
        <v>61.68</v>
      </c>
      <c r="F196" s="19" t="n">
        <v>64.76</v>
      </c>
      <c r="G196" s="15" t="s">
        <v>125</v>
      </c>
      <c r="H196" s="19" t="n">
        <v>61.25</v>
      </c>
      <c r="I196" s="19" t="n">
        <v>53.7</v>
      </c>
      <c r="J196" s="19" t="n">
        <v>3.44</v>
      </c>
      <c r="K196" s="16" t="s">
        <v>486</v>
      </c>
      <c r="M196" s="2" t="n">
        <f aca="false">SUM((E196/6.7)+(D196/55))</f>
        <v>14.4768792401628</v>
      </c>
      <c r="N196" s="2" t="n">
        <f aca="false">SUM((F196/15.7)+((73.75-K196)/1.25))</f>
        <v>6.41124076433121</v>
      </c>
      <c r="O196" s="2" t="n">
        <f aca="false">SUM((((73.75-K196)/1.25)+(F196/7.5)+H196/14))</f>
        <v>15.2960666666667</v>
      </c>
      <c r="P196" s="2" t="n">
        <f aca="false">SUM(((73.75-K196)/1.25)+(D196/62))</f>
        <v>6.96220645161291</v>
      </c>
      <c r="Q196" s="2" t="n">
        <f aca="false">SUM((I196/13.5)+(H196/13.5))</f>
        <v>8.51481481481482</v>
      </c>
      <c r="R196" s="17" t="n">
        <f aca="false">SUM(50.3-(G196*16.5))</f>
        <v>21.0785</v>
      </c>
      <c r="S196" s="2" t="n">
        <f aca="false">SUM(M196:R196)</f>
        <v>72.7397079375884</v>
      </c>
    </row>
    <row r="197" customFormat="false" ht="12.8" hidden="false" customHeight="false" outlineLevel="0" collapsed="false">
      <c r="A197" s="14" t="s">
        <v>487</v>
      </c>
      <c r="C197" s="13" t="s">
        <v>23</v>
      </c>
      <c r="D197" s="19" t="n">
        <v>288.5</v>
      </c>
      <c r="E197" s="19" t="n">
        <v>67.59</v>
      </c>
      <c r="F197" s="19" t="n">
        <v>63.76</v>
      </c>
      <c r="G197" s="15" t="s">
        <v>110</v>
      </c>
      <c r="H197" s="19" t="n">
        <v>58.47</v>
      </c>
      <c r="I197" s="19" t="n">
        <v>49.59</v>
      </c>
      <c r="J197" s="19" t="n">
        <v>3.26</v>
      </c>
      <c r="K197" s="16" t="s">
        <v>488</v>
      </c>
      <c r="M197" s="2" t="n">
        <f aca="false">SUM((E197/6.7)+(D197/55))</f>
        <v>15.3335142469471</v>
      </c>
      <c r="N197" s="2" t="n">
        <f aca="false">SUM((F197/15.7)+((73.75-K197)/1.25))</f>
        <v>5.57154649681529</v>
      </c>
      <c r="O197" s="2" t="n">
        <f aca="false">SUM((((73.75-K197)/1.25)+(F197/7.5)+H197/14))</f>
        <v>14.1881619047619</v>
      </c>
      <c r="P197" s="2" t="n">
        <f aca="false">SUM(((73.75-K197)/1.25)+(D197/62))</f>
        <v>6.16362580645162</v>
      </c>
      <c r="Q197" s="2" t="n">
        <f aca="false">SUM((I197/13.5)+(H197/13.5))</f>
        <v>8.00444444444445</v>
      </c>
      <c r="R197" s="17" t="n">
        <f aca="false">SUM(50.3-(G197*16.5))</f>
        <v>20.534</v>
      </c>
      <c r="S197" s="2" t="n">
        <f aca="false">SUM(M197:R197)</f>
        <v>69.7952928994203</v>
      </c>
    </row>
    <row r="198" customFormat="false" ht="12.8" hidden="false" customHeight="false" outlineLevel="0" collapsed="false">
      <c r="A198" s="14" t="s">
        <v>489</v>
      </c>
      <c r="C198" s="13" t="s">
        <v>23</v>
      </c>
      <c r="D198" s="19" t="n">
        <v>308.2</v>
      </c>
      <c r="E198" s="19" t="n">
        <v>57.95</v>
      </c>
      <c r="F198" s="19" t="n">
        <v>64.25</v>
      </c>
      <c r="G198" s="15" t="s">
        <v>426</v>
      </c>
      <c r="H198" s="19" t="n">
        <v>54.89</v>
      </c>
      <c r="I198" s="19" t="n">
        <v>44</v>
      </c>
      <c r="J198" s="19" t="n">
        <v>3.53</v>
      </c>
      <c r="K198" s="16" t="s">
        <v>490</v>
      </c>
      <c r="M198" s="2" t="n">
        <f aca="false">SUM((E198/6.7)+(D198/55))</f>
        <v>14.2528900949796</v>
      </c>
      <c r="N198" s="2" t="n">
        <f aca="false">SUM((F198/15.7)+((73.75-K198)/1.25))</f>
        <v>5.83075668789809</v>
      </c>
      <c r="O198" s="2" t="n">
        <f aca="false">SUM((((73.75-K198)/1.25)+(F198/7.5)+H198/14))</f>
        <v>14.225780952381</v>
      </c>
      <c r="P198" s="2" t="n">
        <f aca="false">SUM(((73.75-K198)/1.25)+(D198/62))</f>
        <v>6.70936774193549</v>
      </c>
      <c r="Q198" s="2" t="n">
        <f aca="false">SUM((I198/13.5)+(H198/13.5))</f>
        <v>7.32518518518519</v>
      </c>
      <c r="R198" s="17" t="n">
        <f aca="false">SUM(50.3-(G198*16.5))</f>
        <v>20.666</v>
      </c>
      <c r="S198" s="2" t="n">
        <f aca="false">SUM(M198:R198)</f>
        <v>69.0099806623794</v>
      </c>
    </row>
    <row r="199" customFormat="false" ht="12.8" hidden="false" customHeight="false" outlineLevel="0" collapsed="false">
      <c r="A199" s="14" t="s">
        <v>491</v>
      </c>
      <c r="C199" s="13" t="s">
        <v>23</v>
      </c>
      <c r="D199" s="19" t="n">
        <v>298.9</v>
      </c>
      <c r="E199" s="19" t="n">
        <v>63.87</v>
      </c>
      <c r="F199" s="19" t="n">
        <v>63.78</v>
      </c>
      <c r="G199" s="15" t="s">
        <v>492</v>
      </c>
      <c r="H199" s="19" t="n">
        <v>61.04</v>
      </c>
      <c r="I199" s="19" t="n">
        <v>56.36</v>
      </c>
      <c r="J199" s="19" t="n">
        <v>3.9</v>
      </c>
      <c r="K199" s="16" t="s">
        <v>493</v>
      </c>
      <c r="M199" s="2" t="n">
        <f aca="false">SUM((E199/6.7)+(D199/55))</f>
        <v>14.967381275441</v>
      </c>
      <c r="N199" s="2" t="n">
        <f aca="false">SUM((F199/15.7)+((73.75-K199)/1.25))</f>
        <v>6.87922038216561</v>
      </c>
      <c r="O199" s="2" t="n">
        <f aca="false">SUM((((73.75-K199)/1.25)+(F199/7.5)+H199/14))</f>
        <v>15.6808</v>
      </c>
      <c r="P199" s="2" t="n">
        <f aca="false">SUM(((73.75-K199)/1.25)+(D199/62))</f>
        <v>7.63776774193548</v>
      </c>
      <c r="Q199" s="2" t="n">
        <f aca="false">SUM((I199/13.5)+(H199/13.5))</f>
        <v>8.6962962962963</v>
      </c>
      <c r="R199" s="17" t="n">
        <f aca="false">SUM(50.3-(G199*16.5))</f>
        <v>21.6725</v>
      </c>
      <c r="S199" s="2" t="n">
        <f aca="false">SUM(M199:R199)</f>
        <v>75.5339656958384</v>
      </c>
    </row>
    <row r="200" customFormat="false" ht="12.8" hidden="false" customHeight="false" outlineLevel="0" collapsed="false">
      <c r="A200" s="14" t="s">
        <v>494</v>
      </c>
      <c r="C200" s="13" t="s">
        <v>23</v>
      </c>
      <c r="D200" s="19" t="n">
        <v>278.4</v>
      </c>
      <c r="E200" s="19" t="n">
        <v>67.68</v>
      </c>
      <c r="F200" s="19" t="n">
        <v>64.67</v>
      </c>
      <c r="G200" s="15" t="s">
        <v>98</v>
      </c>
      <c r="H200" s="19" t="n">
        <v>62.3</v>
      </c>
      <c r="I200" s="19" t="n">
        <v>55.45</v>
      </c>
      <c r="J200" s="19" t="n">
        <v>3.49</v>
      </c>
      <c r="K200" s="16" t="s">
        <v>495</v>
      </c>
      <c r="M200" s="2" t="n">
        <f aca="false">SUM((E200/6.7)+(D200/55))</f>
        <v>15.1633107191316</v>
      </c>
      <c r="N200" s="2" t="n">
        <f aca="false">SUM((F200/15.7)+((73.75-K200)/1.25))</f>
        <v>6.06150828025478</v>
      </c>
      <c r="O200" s="2" t="n">
        <f aca="false">SUM((((73.75-K200)/1.25)+(F200/7.5)+H200/14))</f>
        <v>15.0150666666667</v>
      </c>
      <c r="P200" s="2" t="n">
        <f aca="false">SUM(((73.75-K200)/1.25)+(D200/62))</f>
        <v>6.43272258064516</v>
      </c>
      <c r="Q200" s="2" t="n">
        <f aca="false">SUM((I200/13.5)+(H200/13.5))</f>
        <v>8.72222222222222</v>
      </c>
      <c r="R200" s="17" t="n">
        <f aca="false">SUM(50.3-(G200*16.5))</f>
        <v>21.3755</v>
      </c>
      <c r="S200" s="2" t="n">
        <f aca="false">SUM(M200:R200)</f>
        <v>72.7703304689204</v>
      </c>
    </row>
    <row r="201" customFormat="false" ht="12.8" hidden="false" customHeight="false" outlineLevel="0" collapsed="false">
      <c r="A201" s="14" t="s">
        <v>496</v>
      </c>
      <c r="C201" s="13" t="s">
        <v>23</v>
      </c>
      <c r="D201" s="19" t="n">
        <v>299.8</v>
      </c>
      <c r="E201" s="19" t="n">
        <v>62.26</v>
      </c>
      <c r="F201" s="19" t="n">
        <v>67.99</v>
      </c>
      <c r="G201" s="15" t="s">
        <v>497</v>
      </c>
      <c r="H201" s="19" t="n">
        <v>59.59</v>
      </c>
      <c r="I201" s="19" t="n">
        <v>55</v>
      </c>
      <c r="J201" s="19" t="n">
        <v>4.37</v>
      </c>
      <c r="K201" s="16" t="s">
        <v>498</v>
      </c>
      <c r="M201" s="2" t="n">
        <f aca="false">SUM((E201/6.7)+(D201/55))</f>
        <v>14.7434464043419</v>
      </c>
      <c r="N201" s="2" t="n">
        <f aca="false">SUM((F201/15.7)+((73.75-K201)/1.25))</f>
        <v>7.46657324840765</v>
      </c>
      <c r="O201" s="2" t="n">
        <f aca="false">SUM((((73.75-K201)/1.25)+(F201/7.5)+H201/14))</f>
        <v>16.4577619047619</v>
      </c>
      <c r="P201" s="2" t="n">
        <f aca="false">SUM(((73.75-K201)/1.25)+(D201/62))</f>
        <v>7.97148387096774</v>
      </c>
      <c r="Q201" s="2" t="n">
        <f aca="false">SUM((I201/13.5)+(H201/13.5))</f>
        <v>8.48814814814815</v>
      </c>
      <c r="R201" s="17" t="n">
        <f aca="false">SUM(50.3-(G201*16.5))</f>
        <v>21.458</v>
      </c>
      <c r="S201" s="2" t="n">
        <f aca="false">SUM(M201:R201)</f>
        <v>76.5854135766274</v>
      </c>
    </row>
    <row r="202" customFormat="false" ht="12.8" hidden="false" customHeight="false" outlineLevel="0" collapsed="false">
      <c r="A202" s="14" t="s">
        <v>499</v>
      </c>
      <c r="C202" s="13" t="s">
        <v>23</v>
      </c>
      <c r="D202" s="19" t="n">
        <v>295.7</v>
      </c>
      <c r="E202" s="19" t="n">
        <v>56.43</v>
      </c>
      <c r="F202" s="19" t="n">
        <v>65.31</v>
      </c>
      <c r="G202" s="15" t="s">
        <v>258</v>
      </c>
      <c r="H202" s="19" t="n">
        <v>60.99</v>
      </c>
      <c r="I202" s="19" t="n">
        <v>51.54</v>
      </c>
      <c r="J202" s="19" t="n">
        <v>3.63</v>
      </c>
      <c r="K202" s="16" t="s">
        <v>500</v>
      </c>
      <c r="M202" s="2" t="n">
        <f aca="false">SUM((E202/6.7)+(D202/55))</f>
        <v>13.7987516960651</v>
      </c>
      <c r="N202" s="2" t="n">
        <f aca="false">SUM((F202/15.7)+((73.75-K202)/1.25))</f>
        <v>6.23107261146497</v>
      </c>
      <c r="O202" s="2" t="n">
        <f aca="false">SUM((((73.75-K202)/1.25)+(F202/7.5)+H202/14))</f>
        <v>15.1356285714286</v>
      </c>
      <c r="P202" s="2" t="n">
        <f aca="false">SUM(((73.75-K202)/1.25)+(D202/62))</f>
        <v>6.84055483870968</v>
      </c>
      <c r="Q202" s="2" t="n">
        <f aca="false">SUM((I202/13.5)+(H202/13.5))</f>
        <v>8.33555555555556</v>
      </c>
      <c r="R202" s="17" t="n">
        <f aca="false">SUM(50.3-(G202*16.5))</f>
        <v>21.425</v>
      </c>
      <c r="S202" s="2" t="n">
        <f aca="false">SUM(M202:R202)</f>
        <v>71.7665632732239</v>
      </c>
    </row>
    <row r="203" customFormat="false" ht="12.8" hidden="false" customHeight="false" outlineLevel="0" collapsed="false">
      <c r="A203" s="14" t="s">
        <v>501</v>
      </c>
      <c r="C203" s="13" t="s">
        <v>23</v>
      </c>
      <c r="D203" s="19" t="n">
        <v>291.1</v>
      </c>
      <c r="E203" s="19" t="n">
        <v>67.73</v>
      </c>
      <c r="F203" s="19" t="n">
        <v>68.01</v>
      </c>
      <c r="G203" s="15" t="s">
        <v>48</v>
      </c>
      <c r="H203" s="19" t="n">
        <v>67.07</v>
      </c>
      <c r="I203" s="19" t="n">
        <v>65</v>
      </c>
      <c r="J203" s="19" t="n">
        <v>4.12</v>
      </c>
      <c r="K203" s="16" t="s">
        <v>31</v>
      </c>
      <c r="M203" s="2" t="n">
        <f aca="false">SUM((E203/6.7)+(D203/55))</f>
        <v>15.4016824966079</v>
      </c>
      <c r="N203" s="2" t="n">
        <f aca="false">SUM((F203/15.7)+((73.75-K203)/1.25))</f>
        <v>7.32144713375796</v>
      </c>
      <c r="O203" s="2" t="n">
        <f aca="false">SUM((((73.75-K203)/1.25)+(F203/7.5)+H203/14))</f>
        <v>16.8483142857143</v>
      </c>
      <c r="P203" s="2" t="n">
        <f aca="false">SUM(((73.75-K203)/1.25)+(D203/62))</f>
        <v>7.68476129032258</v>
      </c>
      <c r="Q203" s="2" t="n">
        <f aca="false">SUM((I203/13.5)+(H203/13.5))</f>
        <v>9.78296296296296</v>
      </c>
      <c r="R203" s="17" t="n">
        <f aca="false">SUM(50.3-(G203*16.5))</f>
        <v>21.3425</v>
      </c>
      <c r="S203" s="2" t="n">
        <f aca="false">SUM(M203:R203)</f>
        <v>78.3816681693657</v>
      </c>
    </row>
    <row r="204" customFormat="false" ht="12.8" hidden="false" customHeight="false" outlineLevel="0" collapsed="false">
      <c r="A204" s="14" t="s">
        <v>502</v>
      </c>
      <c r="C204" s="13" t="s">
        <v>23</v>
      </c>
      <c r="D204" s="19" t="n">
        <v>314.7</v>
      </c>
      <c r="E204" s="19" t="n">
        <v>55.17</v>
      </c>
      <c r="F204" s="19" t="n">
        <v>67.18</v>
      </c>
      <c r="G204" s="15" t="s">
        <v>148</v>
      </c>
      <c r="H204" s="19" t="n">
        <v>50</v>
      </c>
      <c r="I204" s="19" t="n">
        <v>48.12</v>
      </c>
      <c r="J204" s="19" t="n">
        <v>3.92</v>
      </c>
      <c r="K204" s="16" t="s">
        <v>503</v>
      </c>
      <c r="M204" s="2" t="n">
        <f aca="false">SUM((E204/6.7)+(D204/55))</f>
        <v>13.9561465400271</v>
      </c>
      <c r="N204" s="2" t="n">
        <f aca="false">SUM((F204/15.7)+((73.75-K204)/1.25))</f>
        <v>5.97178089171975</v>
      </c>
      <c r="O204" s="2" t="n">
        <f aca="false">SUM((((73.75-K204)/1.25)+(F204/7.5)+H204/14))</f>
        <v>14.2215619047619</v>
      </c>
      <c r="P204" s="2" t="n">
        <f aca="false">SUM(((73.75-K204)/1.25)+(D204/62))</f>
        <v>6.7686064516129</v>
      </c>
      <c r="Q204" s="2" t="n">
        <f aca="false">SUM((I204/13.5)+(H204/13.5))</f>
        <v>7.26814814814815</v>
      </c>
      <c r="R204" s="17" t="n">
        <f aca="false">SUM(50.3-(G204*16.5))</f>
        <v>21.1775</v>
      </c>
      <c r="S204" s="2" t="n">
        <f aca="false">SUM(M204:R204)</f>
        <v>69.3637439362698</v>
      </c>
    </row>
    <row r="205" customFormat="false" ht="12.8" hidden="false" customHeight="false" outlineLevel="0" collapsed="false">
      <c r="A205" s="14" t="s">
        <v>504</v>
      </c>
      <c r="C205" s="13" t="s">
        <v>23</v>
      </c>
      <c r="D205" s="19" t="n">
        <v>306</v>
      </c>
      <c r="E205" s="19" t="n">
        <v>56.06</v>
      </c>
      <c r="F205" s="19" t="n">
        <v>69.2</v>
      </c>
      <c r="G205" s="15" t="s">
        <v>92</v>
      </c>
      <c r="H205" s="19" t="n">
        <v>60.5</v>
      </c>
      <c r="I205" s="19" t="n">
        <v>48.54</v>
      </c>
      <c r="J205" s="19" t="n">
        <v>3.76</v>
      </c>
      <c r="K205" s="16" t="s">
        <v>505</v>
      </c>
      <c r="M205" s="2" t="n">
        <f aca="false">SUM((E205/6.7)+(D205/55))</f>
        <v>13.9308005427408</v>
      </c>
      <c r="N205" s="2" t="n">
        <f aca="false">SUM((F205/15.7)+((73.75-K205)/1.25))</f>
        <v>7.21404331210191</v>
      </c>
      <c r="O205" s="2" t="n">
        <f aca="false">SUM((((73.75-K205)/1.25)+(F205/7.5)+H205/14))</f>
        <v>16.3544952380952</v>
      </c>
      <c r="P205" s="2" t="n">
        <f aca="false">SUM(((73.75-K205)/1.25)+(D205/62))</f>
        <v>7.74188387096774</v>
      </c>
      <c r="Q205" s="2" t="n">
        <f aca="false">SUM((I205/13.5)+(H205/13.5))</f>
        <v>8.07703703703704</v>
      </c>
      <c r="R205" s="17" t="n">
        <f aca="false">SUM(50.3-(G205*16.5))</f>
        <v>20.93</v>
      </c>
      <c r="S205" s="2" t="n">
        <f aca="false">SUM(M205:R205)</f>
        <v>74.2482600009428</v>
      </c>
    </row>
    <row r="206" customFormat="false" ht="12.8" hidden="false" customHeight="false" outlineLevel="0" collapsed="false">
      <c r="A206" s="14" t="s">
        <v>506</v>
      </c>
      <c r="C206" s="13" t="s">
        <v>23</v>
      </c>
      <c r="D206" s="19" t="n">
        <v>315.1</v>
      </c>
      <c r="E206" s="19" t="n">
        <v>46.89</v>
      </c>
      <c r="F206" s="19" t="n">
        <v>63.59</v>
      </c>
      <c r="G206" s="15" t="s">
        <v>291</v>
      </c>
      <c r="H206" s="19" t="n">
        <v>61.24</v>
      </c>
      <c r="I206" s="19" t="n">
        <v>61.98</v>
      </c>
      <c r="J206" s="19" t="n">
        <v>3.59</v>
      </c>
      <c r="K206" s="16" t="s">
        <v>507</v>
      </c>
      <c r="M206" s="2" t="n">
        <f aca="false">SUM((E206/6.7)+(D206/55))</f>
        <v>12.7275983717775</v>
      </c>
      <c r="N206" s="2" t="n">
        <f aca="false">SUM((F206/15.7)+((73.75-K206)/1.25))</f>
        <v>6.15991847133758</v>
      </c>
      <c r="O206" s="2" t="n">
        <f aca="false">SUM((((73.75-K206)/1.25)+(F206/7.5)+H206/14))</f>
        <v>14.9625523809524</v>
      </c>
      <c r="P206" s="2" t="n">
        <f aca="false">SUM(((73.75-K206)/1.25)+(D206/62))</f>
        <v>7.19185806451613</v>
      </c>
      <c r="Q206" s="2" t="n">
        <f aca="false">SUM((I206/13.5)+(H206/13.5))</f>
        <v>9.12740740740741</v>
      </c>
      <c r="R206" s="17" t="n">
        <f aca="false">SUM(50.3-(G206*16.5))</f>
        <v>21.359</v>
      </c>
      <c r="S206" s="2" t="n">
        <f aca="false">SUM(M206:R206)</f>
        <v>71.528334695991</v>
      </c>
    </row>
    <row r="207" customFormat="false" ht="12.8" hidden="false" customHeight="false" outlineLevel="0" collapsed="false">
      <c r="A207" s="14" t="s">
        <v>508</v>
      </c>
      <c r="C207" s="13" t="s">
        <v>23</v>
      </c>
      <c r="D207" s="19" t="n">
        <v>307</v>
      </c>
      <c r="E207" s="19" t="n">
        <v>59.29</v>
      </c>
      <c r="F207" s="19" t="n">
        <v>68.61</v>
      </c>
      <c r="G207" s="15" t="s">
        <v>135</v>
      </c>
      <c r="H207" s="19" t="n">
        <v>57.82</v>
      </c>
      <c r="I207" s="19" t="n">
        <v>63.1</v>
      </c>
      <c r="J207" s="19" t="n">
        <v>4.33</v>
      </c>
      <c r="K207" s="16" t="s">
        <v>509</v>
      </c>
      <c r="M207" s="2" t="n">
        <f aca="false">SUM((E207/6.7)+(D207/55))</f>
        <v>14.4310719131615</v>
      </c>
      <c r="N207" s="2" t="n">
        <f aca="false">SUM((F207/15.7)+((73.75-K207)/1.25))</f>
        <v>7.60526369426751</v>
      </c>
      <c r="O207" s="2" t="n">
        <f aca="false">SUM((((73.75-K207)/1.25)+(F207/7.5)+H207/14))</f>
        <v>16.5132</v>
      </c>
      <c r="P207" s="2" t="n">
        <f aca="false">SUM(((73.75-K207)/1.25)+(D207/62))</f>
        <v>8.1868129032258</v>
      </c>
      <c r="Q207" s="2" t="n">
        <f aca="false">SUM((I207/13.5)+(H207/13.5))</f>
        <v>8.95703703703704</v>
      </c>
      <c r="R207" s="17" t="n">
        <f aca="false">SUM(50.3-(G207*16.5))</f>
        <v>21.689</v>
      </c>
      <c r="S207" s="2" t="n">
        <f aca="false">SUM(M207:R207)</f>
        <v>77.3823855476918</v>
      </c>
    </row>
    <row r="208" customFormat="false" ht="12.8" hidden="false" customHeight="false" outlineLevel="0" collapsed="false">
      <c r="A208" s="14" t="s">
        <v>510</v>
      </c>
      <c r="C208" s="13" t="s">
        <v>23</v>
      </c>
      <c r="D208" s="19" t="n">
        <v>291</v>
      </c>
      <c r="E208" s="19" t="n">
        <v>58.37</v>
      </c>
      <c r="F208" s="19" t="n">
        <v>62.04</v>
      </c>
      <c r="G208" s="15" t="s">
        <v>198</v>
      </c>
      <c r="H208" s="19" t="n">
        <v>58.54</v>
      </c>
      <c r="I208" s="19" t="n">
        <v>45.19</v>
      </c>
      <c r="J208" s="19" t="n">
        <v>3.36</v>
      </c>
      <c r="K208" s="16" t="s">
        <v>511</v>
      </c>
      <c r="M208" s="2" t="n">
        <f aca="false">SUM((E208/6.7)+(D208/55))</f>
        <v>14.0028493894166</v>
      </c>
      <c r="N208" s="2" t="n">
        <f aca="false">SUM((F208/15.7)+((73.75-K208)/1.25))</f>
        <v>5.4163923566879</v>
      </c>
      <c r="O208" s="2" t="n">
        <f aca="false">SUM((((73.75-K208)/1.25)+(F208/7.5)+H208/14))</f>
        <v>13.9182285714286</v>
      </c>
      <c r="P208" s="2" t="n">
        <f aca="false">SUM(((73.75-K208)/1.25)+(D208/62))</f>
        <v>6.15834838709678</v>
      </c>
      <c r="Q208" s="2" t="n">
        <f aca="false">SUM((I208/13.5)+(H208/13.5))</f>
        <v>7.6837037037037</v>
      </c>
      <c r="R208" s="17" t="n">
        <f aca="false">SUM(50.3-(G208*16.5))</f>
        <v>20.996</v>
      </c>
      <c r="S208" s="2" t="n">
        <f aca="false">SUM(M208:R208)</f>
        <v>68.1755224083335</v>
      </c>
    </row>
    <row r="209" customFormat="false" ht="12.8" hidden="false" customHeight="false" outlineLevel="0" collapsed="false">
      <c r="A209" s="14" t="s">
        <v>512</v>
      </c>
      <c r="C209" s="13" t="s">
        <v>23</v>
      </c>
      <c r="D209" s="19" t="n">
        <v>289</v>
      </c>
      <c r="E209" s="19" t="n">
        <v>62.08</v>
      </c>
      <c r="F209" s="19" t="n">
        <v>66.6</v>
      </c>
      <c r="G209" s="15" t="s">
        <v>206</v>
      </c>
      <c r="H209" s="19" t="n">
        <v>58.85</v>
      </c>
      <c r="I209" s="19" t="n">
        <v>58.73</v>
      </c>
      <c r="J209" s="19" t="n">
        <v>3.65</v>
      </c>
      <c r="K209" s="16" t="s">
        <v>513</v>
      </c>
      <c r="M209" s="2" t="n">
        <f aca="false">SUM((E209/6.7)+(D209/55))</f>
        <v>14.5202170963365</v>
      </c>
      <c r="N209" s="2" t="n">
        <f aca="false">SUM((F209/15.7)+((73.75-K209)/1.25))</f>
        <v>6.95003821656051</v>
      </c>
      <c r="O209" s="2" t="n">
        <f aca="false">SUM((((73.75-K209)/1.25)+(F209/7.5)+H209/14))</f>
        <v>15.7915714285714</v>
      </c>
      <c r="P209" s="2" t="n">
        <f aca="false">SUM(((73.75-K209)/1.25)+(D209/62))</f>
        <v>7.36929032258065</v>
      </c>
      <c r="Q209" s="2" t="n">
        <f aca="false">SUM((I209/13.5)+(H209/13.5))</f>
        <v>8.70962962962963</v>
      </c>
      <c r="R209" s="17" t="n">
        <f aca="false">SUM(50.3-(G209*16.5))</f>
        <v>21.1445</v>
      </c>
      <c r="S209" s="2" t="n">
        <f aca="false">SUM(M209:R209)</f>
        <v>74.4852466936787</v>
      </c>
    </row>
    <row r="210" customFormat="false" ht="12.8" hidden="false" customHeight="false" outlineLevel="0" collapsed="false">
      <c r="C210" s="11" t="s">
        <v>6</v>
      </c>
      <c r="D210" s="11" t="s">
        <v>7</v>
      </c>
      <c r="E210" s="11" t="s">
        <v>8</v>
      </c>
      <c r="F210" s="11" t="s">
        <v>9</v>
      </c>
      <c r="G210" s="11" t="s">
        <v>10</v>
      </c>
      <c r="H210" s="11" t="s">
        <v>11</v>
      </c>
      <c r="I210" s="11" t="s">
        <v>12</v>
      </c>
      <c r="J210" s="11" t="s">
        <v>13</v>
      </c>
      <c r="K210" s="10" t="s">
        <v>14</v>
      </c>
      <c r="L210" s="11"/>
      <c r="M210" s="12" t="s">
        <v>15</v>
      </c>
      <c r="N210" s="12" t="s">
        <v>16</v>
      </c>
      <c r="O210" s="12" t="s">
        <v>17</v>
      </c>
      <c r="P210" s="12" t="s">
        <v>18</v>
      </c>
      <c r="Q210" s="12" t="s">
        <v>19</v>
      </c>
      <c r="R210" s="12" t="s">
        <v>20</v>
      </c>
      <c r="S210" s="12" t="s">
        <v>21</v>
      </c>
    </row>
    <row r="211" customFormat="false" ht="12.8" hidden="false" customHeight="false" outlineLevel="0" collapsed="false">
      <c r="A211" s="1" t="s">
        <v>514</v>
      </c>
      <c r="C211" s="13" t="s">
        <v>23</v>
      </c>
      <c r="D211" s="1" t="n">
        <v>290.3</v>
      </c>
      <c r="E211" s="1" t="n">
        <v>64.71</v>
      </c>
      <c r="F211" s="1" t="n">
        <v>65</v>
      </c>
      <c r="G211" s="16" t="s">
        <v>346</v>
      </c>
      <c r="H211" s="1" t="n">
        <v>52.38</v>
      </c>
      <c r="I211" s="0" t="n">
        <v>36.84</v>
      </c>
      <c r="J211" s="1" t="n">
        <v>3.9</v>
      </c>
      <c r="K211" s="1" t="n">
        <v>72.799</v>
      </c>
      <c r="M211" s="2" t="n">
        <f aca="false">SUM((E211/6.7)+(D211/55))</f>
        <v>14.9363907734057</v>
      </c>
      <c r="N211" s="2" t="n">
        <f aca="false">SUM((F211/15.7)+((73.75-K211)/1.25))</f>
        <v>4.90092738853503</v>
      </c>
      <c r="O211" s="2" t="n">
        <f aca="false">SUM((((73.75-K211)/1.25)+(F211/7.5)+H211/14))</f>
        <v>13.1688952380952</v>
      </c>
      <c r="P211" s="2" t="n">
        <f aca="false">SUM(((73.75-K211)/1.25)+(D211/62))</f>
        <v>5.44305806451612</v>
      </c>
      <c r="Q211" s="2" t="n">
        <f aca="false">SUM((I211/13.5)+(H211/13.5))</f>
        <v>6.60888888888889</v>
      </c>
      <c r="R211" s="17" t="n">
        <f aca="false">SUM(50.3-(G211*16.5))</f>
        <v>21.2435</v>
      </c>
      <c r="S211" s="2" t="n">
        <f aca="false">SUM(M211:R211)</f>
        <v>66.301660353441</v>
      </c>
    </row>
  </sheetData>
  <hyperlinks>
    <hyperlink ref="A4" r:id="rId1" display="Aaron Baddeley"/>
    <hyperlink ref="A5" r:id="rId2" display="Aaron Wise"/>
    <hyperlink ref="A6" r:id="rId3" display="Abraham Ancer"/>
    <hyperlink ref="A7" r:id="rId4" display="Adam Hadwin"/>
    <hyperlink ref="A8" r:id="rId5" display="Adam Long"/>
    <hyperlink ref="A9" r:id="rId6" display="Adam Schenk"/>
    <hyperlink ref="A10" r:id="rId7" display="Adam Scott"/>
    <hyperlink ref="A11" r:id="rId8" display="Alex Noren"/>
    <hyperlink ref="A12" r:id="rId9" display="Andrew Landry"/>
    <hyperlink ref="A13" r:id="rId10" display="Andrew Putnam"/>
    <hyperlink ref="A14" r:id="rId11" display="Anirban Lahiri"/>
    <hyperlink ref="A15" r:id="rId12" display="Austin Cook"/>
    <hyperlink ref="A16" r:id="rId13" display="Beau Hossler"/>
    <hyperlink ref="A17" r:id="rId14" display="Ben Martin"/>
    <hyperlink ref="A18" r:id="rId15" display="Ben Taylor"/>
    <hyperlink ref="A19" r:id="rId16" display="Bill Haas"/>
    <hyperlink ref="A20" r:id="rId17" display="Billy Horschel"/>
    <hyperlink ref="A21" r:id="rId18" display="Bo Hoag"/>
    <hyperlink ref="A22" r:id="rId19" display="Bo Van Pelt"/>
    <hyperlink ref="A23" r:id="rId20" display="Branden Grace"/>
    <hyperlink ref="A24" r:id="rId21" display="Brandon Hagy"/>
    <hyperlink ref="A25" r:id="rId22" display="Brandt Snedeker"/>
    <hyperlink ref="A26" r:id="rId23" display="Brendan Steele"/>
    <hyperlink ref="A27" r:id="rId24" display="Brendon Todd"/>
    <hyperlink ref="A28" r:id="rId25" display="Brian Gay"/>
    <hyperlink ref="A29" r:id="rId26" display="Brian Harman"/>
    <hyperlink ref="A30" r:id="rId27" display="Brian Stuard"/>
    <hyperlink ref="A31" r:id="rId28" display="Brice Garnett"/>
    <hyperlink ref="A32" r:id="rId29" display="Bronson Burgoon"/>
    <hyperlink ref="A33" r:id="rId30" display="Brooks Koepka"/>
    <hyperlink ref="A34" r:id="rId31" display="Bryson DeChambeau"/>
    <hyperlink ref="A35" r:id="rId32" display="Bubba Watson"/>
    <hyperlink ref="A36" r:id="rId33" display="Byeong Hun An"/>
    <hyperlink ref="A37" r:id="rId34" display="C.T. Pan"/>
    <hyperlink ref="A38" r:id="rId35" display="Cam Davis"/>
    <hyperlink ref="A39" r:id="rId36" display="Cameron Champ"/>
    <hyperlink ref="A40" r:id="rId37" display="Cameron Percy"/>
    <hyperlink ref="A41" r:id="rId38" display="Cameron Smith"/>
    <hyperlink ref="A42" r:id="rId39" display="Cameron Tringale"/>
    <hyperlink ref="A43" r:id="rId40" display="Camilo Villegas"/>
    <hyperlink ref="A44" r:id="rId41" display="Carlos Ortiz"/>
    <hyperlink ref="A45" r:id="rId42" display="Charl Schwartzel"/>
    <hyperlink ref="A46" r:id="rId43" display="Charles Howell III"/>
    <hyperlink ref="A47" r:id="rId44" display="Charley Hoffman"/>
    <hyperlink ref="A48" r:id="rId45" display="Chase Seiffert"/>
    <hyperlink ref="A49" r:id="rId46" display="Chesson Hadley"/>
    <hyperlink ref="A50" r:id="rId47" display="Chez Reavie"/>
    <hyperlink ref="A51" r:id="rId48" display="Chris Baker"/>
    <hyperlink ref="A52" r:id="rId49" display="Chris Kirk"/>
    <hyperlink ref="A53" r:id="rId50" display="Christiaan Bezuidenhout"/>
    <hyperlink ref="A54" r:id="rId51" display="Collin Morikawa"/>
    <hyperlink ref="A55" r:id="rId52" display="Corey Conners"/>
    <hyperlink ref="A56" r:id="rId53" display="D.J. Trahan"/>
    <hyperlink ref="A57" r:id="rId54" display="Daniel Berger"/>
    <hyperlink ref="A58" r:id="rId55" display="Danny Lee"/>
    <hyperlink ref="A59" r:id="rId56" display="Danny Willett"/>
    <hyperlink ref="A60" r:id="rId57" display="David Hearn"/>
    <hyperlink ref="A61" r:id="rId58" display="Denny McCarthy"/>
    <hyperlink ref="A62" r:id="rId59" display="Doc Redman"/>
    <hyperlink ref="A63" r:id="rId60" display="Doug Ghim"/>
    <hyperlink ref="A64" r:id="rId61" display="Dustin Johnson"/>
    <hyperlink ref="A65" r:id="rId62" display="Dylan Frittelli"/>
    <hyperlink ref="A66" r:id="rId63" display="Emiliano Grillo"/>
    <hyperlink ref="A67" r:id="rId64" display="Erik van Rooyen"/>
    <hyperlink ref="A68" r:id="rId65" display="Fabián Gómez"/>
    <hyperlink ref="A69" r:id="rId66" display="Francesco Molinari"/>
    <hyperlink ref="A70" r:id="rId67" display="Gary Woodland"/>
    <hyperlink ref="A71" r:id="rId68" display="Grayson Murray"/>
    <hyperlink ref="A72" r:id="rId69" display="Hank Lebioda"/>
    <hyperlink ref="A73" r:id="rId70" display="Harold Varner III"/>
    <hyperlink ref="A74" r:id="rId71" display="Harris English"/>
    <hyperlink ref="A75" r:id="rId72" display="Harry Higgs"/>
    <hyperlink ref="A76" r:id="rId73" display="Henrik Norlander"/>
    <hyperlink ref="A77" r:id="rId74" display="Henrik Stenson"/>
    <hyperlink ref="A78" r:id="rId75" display="Hideki Matsuyama"/>
    <hyperlink ref="A79" r:id="rId76" display="Hudson Swafford"/>
    <hyperlink ref="A80" r:id="rId77" display="Hunter Mahan"/>
    <hyperlink ref="A81" r:id="rId78" display="Ian Poulter"/>
    <hyperlink ref="A82" r:id="rId79" display="J.B. Holmes"/>
    <hyperlink ref="A83" r:id="rId80" display="J.J. Spaun"/>
    <hyperlink ref="A84" r:id="rId81" display="J.T. Poston"/>
    <hyperlink ref="A85" r:id="rId82" display="James Hahn"/>
    <hyperlink ref="A86" r:id="rId83" display="Jamie Lovemark"/>
    <hyperlink ref="A87" r:id="rId84" display="Jason Day"/>
    <hyperlink ref="A88" r:id="rId85" display="Jason Dufner"/>
    <hyperlink ref="A89" r:id="rId86" display="Jason Kokrak"/>
    <hyperlink ref="A90" r:id="rId87" display="Jhonattan Vegas"/>
    <hyperlink ref="A91" r:id="rId88" display="Jim Herman"/>
    <hyperlink ref="A92" r:id="rId89" display="Jimmy Walker"/>
    <hyperlink ref="A93" r:id="rId90" display="Joaquin Niemann"/>
    <hyperlink ref="A94" r:id="rId91" display="Joel Dahmen"/>
    <hyperlink ref="A95" r:id="rId92" display="John Huh"/>
    <hyperlink ref="A96" r:id="rId93" display="Jon Rahm"/>
    <hyperlink ref="A97" r:id="rId94" display="Jonathan Byrd"/>
    <hyperlink ref="A98" r:id="rId95" display="Jordan Spieth"/>
    <hyperlink ref="A99" r:id="rId96" display="Joseph Bramlett"/>
    <hyperlink ref="A100" r:id="rId97" display="Josh Teater"/>
    <hyperlink ref="A101" r:id="rId98" display="Justin Rose"/>
    <hyperlink ref="A102" r:id="rId99" display="Justin Thomas"/>
    <hyperlink ref="A103" r:id="rId100" display="K.H. Lee"/>
    <hyperlink ref="A104" r:id="rId101" display="K.J. Choi"/>
    <hyperlink ref="A105" r:id="rId102" display="Keegan Bradley"/>
    <hyperlink ref="A106" r:id="rId103" display="Keith Mitchell"/>
    <hyperlink ref="A107" r:id="rId104" display="Kelly Kraft"/>
    <hyperlink ref="A108" r:id="rId105" display="Kevin Kisner"/>
    <hyperlink ref="A109" r:id="rId106" display="Kevin Na"/>
    <hyperlink ref="A110" r:id="rId107" display="Kevin Stadler"/>
    <hyperlink ref="A111" r:id="rId108" display="Kevin Streelman"/>
    <hyperlink ref="A112" r:id="rId109" display="Kevin Tway"/>
    <hyperlink ref="A113" r:id="rId110" display="Kramer Hickok"/>
    <hyperlink ref="A114" r:id="rId111" display="Kris Ventura"/>
    <hyperlink ref="A115" r:id="rId112" display="Kyle Stanley"/>
    <hyperlink ref="A116" r:id="rId113" display="Lanto Griffin"/>
    <hyperlink ref="A117" r:id="rId114" display="Lee Westwood"/>
    <hyperlink ref="A118" r:id="rId115" display="Louis Oosthuizen"/>
    <hyperlink ref="A119" r:id="rId116" display="Lucas Glover"/>
    <hyperlink ref="A120" r:id="rId117" display="Luke Donald"/>
    <hyperlink ref="A121" r:id="rId118" display="Luke List"/>
    <hyperlink ref="A122" r:id="rId119" display="Mackenzie Hughes"/>
    <hyperlink ref="A123" r:id="rId120" display="Marc Leishman"/>
    <hyperlink ref="A124" r:id="rId121" display="Mark Anderson"/>
    <hyperlink ref="A125" r:id="rId122" display="Mark Hubbard"/>
    <hyperlink ref="A126" r:id="rId123" display="Martin Laird"/>
    <hyperlink ref="A127" r:id="rId124" display="Martin Trainer"/>
    <hyperlink ref="A128" r:id="rId125" display="Matt Fitzpatrick"/>
    <hyperlink ref="A129" r:id="rId126" display="Matt Jones"/>
    <hyperlink ref="A130" r:id="rId127" display="Matt Kuchar"/>
    <hyperlink ref="A131" r:id="rId128" display="Matt Wallace"/>
    <hyperlink ref="A132" r:id="rId129" display="Matthew NeSmith"/>
    <hyperlink ref="A133" r:id="rId130" display="Matthew Wolff"/>
    <hyperlink ref="A134" r:id="rId131" display="Maverick McNealy"/>
    <hyperlink ref="A135" r:id="rId132" display="Max Homa"/>
    <hyperlink ref="A136" r:id="rId133" display="Michael Gellerman"/>
    <hyperlink ref="A137" r:id="rId134" display="Michael Gligic"/>
    <hyperlink ref="A138" r:id="rId135" display="Michael Kim"/>
    <hyperlink ref="A139" r:id="rId136" display="Michael Thompson"/>
    <hyperlink ref="A140" r:id="rId137" display="Nate Lashley"/>
    <hyperlink ref="A141" r:id="rId138" display="Nelson Ledesma"/>
    <hyperlink ref="A142" r:id="rId139" display="Nick Taylor"/>
    <hyperlink ref="A143" r:id="rId140" display="Nick Watney"/>
    <hyperlink ref="A144" r:id="rId141" display="Padraig Harrington"/>
    <hyperlink ref="A145" r:id="rId142" display="Pat Perez"/>
    <hyperlink ref="A146" r:id="rId143" display="Patrick Cantlay"/>
    <hyperlink ref="A147" r:id="rId144" display="Patrick Reed"/>
    <hyperlink ref="A148" r:id="rId145" display="Patrick Rodgers"/>
    <hyperlink ref="A149" r:id="rId146" display="Patton Kizzire"/>
    <hyperlink ref="A150" r:id="rId147" display="Paul Casey"/>
    <hyperlink ref="A151" r:id="rId148" display="Peter Malnati"/>
    <hyperlink ref="A152" r:id="rId149" display="Phil Mickelson"/>
    <hyperlink ref="A153" r:id="rId150" display="Rafa Cabrera Bello"/>
    <hyperlink ref="A154" r:id="rId151" display="Rafael Campos"/>
    <hyperlink ref="A155" r:id="rId152" display="Rhein Gibson"/>
    <hyperlink ref="A156" r:id="rId153" display="Richy Werenski"/>
    <hyperlink ref="A157" r:id="rId154" display="Rickie Fowler"/>
    <hyperlink ref="A158" r:id="rId155" display="Rob Oppenheim"/>
    <hyperlink ref="A159" r:id="rId156" display="Robby Shelton"/>
    <hyperlink ref="A160" r:id="rId157" display="Robert Streb"/>
    <hyperlink ref="A161" r:id="rId158" display="Roger Sloan"/>
    <hyperlink ref="A162" r:id="rId159" display="Rory McIlroy"/>
    <hyperlink ref="A163" r:id="rId160" display="Rory Sabbatini"/>
    <hyperlink ref="A164" r:id="rId161" display="Russell Henley"/>
    <hyperlink ref="A165" r:id="rId162" display="Russell Knox"/>
    <hyperlink ref="A166" r:id="rId163" display="Ryan Armour"/>
    <hyperlink ref="A167" r:id="rId164" display="Ryan Brehm"/>
    <hyperlink ref="A168" r:id="rId165" display="Ryan Moore"/>
    <hyperlink ref="A169" r:id="rId166" display="Ryan Palmer"/>
    <hyperlink ref="A170" r:id="rId167" display="Sam Burns"/>
    <hyperlink ref="A171" r:id="rId168" display="Sam Ryder"/>
    <hyperlink ref="A172" r:id="rId169" display="Satoshi Kodaira"/>
    <hyperlink ref="A173" r:id="rId170" display="Scott Brown"/>
    <hyperlink ref="A174" r:id="rId171" display="Scott Harrington"/>
    <hyperlink ref="A175" r:id="rId172" display="Scott Piercy"/>
    <hyperlink ref="A176" r:id="rId173" display="Scott Stallings"/>
    <hyperlink ref="A177" r:id="rId174" display="Scottie Scheffler"/>
    <hyperlink ref="A178" r:id="rId175" display="Seamus Power"/>
    <hyperlink ref="A179" r:id="rId176" display="Sean O'Hair"/>
    <hyperlink ref="A180" r:id="rId177" display="Sebastian Cappelen"/>
    <hyperlink ref="A181" r:id="rId178" display="Sebastián Muñoz"/>
    <hyperlink ref="A182" r:id="rId179" display="Sepp Straka"/>
    <hyperlink ref="A183" r:id="rId180" display="Sergio Garcia"/>
    <hyperlink ref="A184" r:id="rId181" display="Shane Lowry"/>
    <hyperlink ref="A185" r:id="rId182" display="Si Woo Kim"/>
    <hyperlink ref="A186" r:id="rId183" display="Stewart Cink"/>
    <hyperlink ref="A187" r:id="rId184" display="Sung Kang"/>
    <hyperlink ref="A188" r:id="rId185" display="Sungjae Im"/>
    <hyperlink ref="A189" r:id="rId186" display="Talor Gooch"/>
    <hyperlink ref="A190" r:id="rId187" display="Ted Potter, Jr."/>
    <hyperlink ref="A191" r:id="rId188" display="Tim Wilkinson"/>
    <hyperlink ref="A192" r:id="rId189" display="Tom Hoge"/>
    <hyperlink ref="A193" r:id="rId190" display="Tom Lewis"/>
    <hyperlink ref="A194" r:id="rId191" display="Tommy Fleetwood"/>
    <hyperlink ref="A195" r:id="rId192" display="Tony Finau"/>
    <hyperlink ref="A196" r:id="rId193" display="Troy Merritt"/>
    <hyperlink ref="A197" r:id="rId194" display="Tyler Duncan"/>
    <hyperlink ref="A198" r:id="rId195" display="Tyler McCumber"/>
    <hyperlink ref="A199" r:id="rId196" display="Tyrrell Hatton"/>
    <hyperlink ref="A200" r:id="rId197" display="Vaughn Taylor"/>
    <hyperlink ref="A201" r:id="rId198" display="Viktor Hovland"/>
    <hyperlink ref="A202" r:id="rId199" display="Vincent Whaley"/>
    <hyperlink ref="A203" r:id="rId200" display="Webb Simpson"/>
    <hyperlink ref="A204" r:id="rId201" display="Will Gordon"/>
    <hyperlink ref="A205" r:id="rId202" display="Will Zalatoris"/>
    <hyperlink ref="A206" r:id="rId203" display="Wyndham Clark"/>
    <hyperlink ref="A207" r:id="rId204" display="Xander Schauffele"/>
    <hyperlink ref="A208" r:id="rId205" display="Xinjun Zhang"/>
    <hyperlink ref="A209" r:id="rId206" display="Zach Johnson"/>
  </hyperlinks>
  <printOptions headings="false" gridLines="true" gridLinesSet="true" horizontalCentered="false" verticalCentered="false"/>
  <pageMargins left="0.125" right="0.125" top="0.5" bottom="0.5" header="0.511805555555555" footer="0.51180555555555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28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11.60546875" defaultRowHeight="12.8" zeroHeight="false" outlineLevelRow="0" outlineLevelCol="0"/>
  <cols>
    <col collapsed="false" customWidth="false" hidden="false" outlineLevel="0" max="2" min="2" style="20" width="11.57"/>
    <col collapsed="false" customWidth="true" hidden="false" outlineLevel="0" max="12" min="12" style="0" width="3.61"/>
  </cols>
  <sheetData>
    <row r="1" customFormat="false" ht="19.7" hidden="false" customHeight="false" outlineLevel="0" collapsed="false">
      <c r="A1" s="21" t="s">
        <v>515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customFormat="false" ht="12.8" hidden="false" customHeight="false" outlineLevel="0" collapsed="false">
      <c r="A2" s="1"/>
      <c r="B2" s="22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2"/>
      <c r="Q2" s="2"/>
      <c r="R2" s="2"/>
      <c r="S2" s="2"/>
    </row>
    <row r="3" customFormat="false" ht="15" hidden="false" customHeight="false" outlineLevel="0" collapsed="false">
      <c r="A3" s="5" t="s">
        <v>516</v>
      </c>
      <c r="B3" s="23" t="s">
        <v>1</v>
      </c>
      <c r="C3" s="5"/>
      <c r="D3" s="24" t="s">
        <v>2</v>
      </c>
      <c r="E3" s="24"/>
      <c r="F3" s="24"/>
      <c r="G3" s="24"/>
      <c r="H3" s="24"/>
      <c r="I3" s="24"/>
      <c r="J3" s="24"/>
      <c r="K3" s="24"/>
      <c r="L3" s="5"/>
      <c r="M3" s="25" t="s">
        <v>3</v>
      </c>
      <c r="N3" s="25"/>
      <c r="O3" s="25"/>
      <c r="P3" s="25"/>
      <c r="Q3" s="25"/>
      <c r="R3" s="25"/>
      <c r="S3" s="25"/>
    </row>
    <row r="4" customFormat="false" ht="12.8" hidden="false" customHeight="false" outlineLevel="0" collapsed="false">
      <c r="A4" s="1"/>
      <c r="B4" s="23" t="s">
        <v>5</v>
      </c>
      <c r="C4" s="11" t="s">
        <v>6</v>
      </c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11" t="s">
        <v>13</v>
      </c>
      <c r="K4" s="10" t="s">
        <v>14</v>
      </c>
      <c r="L4" s="26"/>
      <c r="M4" s="12" t="s">
        <v>15</v>
      </c>
      <c r="N4" s="12" t="s">
        <v>16</v>
      </c>
      <c r="O4" s="12" t="s">
        <v>17</v>
      </c>
      <c r="P4" s="12" t="s">
        <v>18</v>
      </c>
      <c r="Q4" s="12" t="s">
        <v>19</v>
      </c>
      <c r="R4" s="12" t="s">
        <v>20</v>
      </c>
      <c r="S4" s="12" t="s">
        <v>21</v>
      </c>
    </row>
    <row r="5" customFormat="false" ht="23.85" hidden="false" customHeight="false" outlineLevel="0" collapsed="false">
      <c r="A5" s="27" t="s">
        <v>517</v>
      </c>
      <c r="B5" s="28" t="n">
        <v>50</v>
      </c>
      <c r="C5" s="29" t="s">
        <v>518</v>
      </c>
      <c r="D5" s="30"/>
      <c r="E5" s="30"/>
      <c r="F5" s="30"/>
      <c r="G5" s="30"/>
      <c r="H5" s="30"/>
      <c r="I5" s="30"/>
      <c r="J5" s="27" t="n">
        <v>3.17</v>
      </c>
      <c r="K5" s="27" t="n">
        <v>71.67</v>
      </c>
      <c r="L5" s="1"/>
      <c r="M5" s="31" t="n">
        <f aca="false">SUM((E5/6.7)+(D5/55))</f>
        <v>0</v>
      </c>
      <c r="N5" s="31" t="n">
        <f aca="false">SUM((F5/15.7)+((73.75-K5)/1.25))</f>
        <v>1.664</v>
      </c>
      <c r="O5" s="31" t="n">
        <f aca="false">SUM((((73.75-K5)/1.25)+(F5/7.5)+J5/14))</f>
        <v>1.89042857142857</v>
      </c>
      <c r="P5" s="31" t="n">
        <f aca="false">SUM(((73.75-K5)/1.25)+(D5/62))</f>
        <v>1.664</v>
      </c>
      <c r="Q5" s="31" t="n">
        <f aca="false">SUM((I5/13.5)+(J5/13.5))</f>
        <v>0.234814814814815</v>
      </c>
      <c r="R5" s="32" t="n">
        <f aca="false">SUM(50.3-(I5*16.5))</f>
        <v>50.3</v>
      </c>
      <c r="S5" s="31" t="n">
        <f aca="false">SUM(M5:R5)</f>
        <v>55.7532433862434</v>
      </c>
    </row>
    <row r="6" customFormat="false" ht="23.85" hidden="false" customHeight="false" outlineLevel="0" collapsed="false">
      <c r="A6" s="33" t="s">
        <v>519</v>
      </c>
      <c r="B6" s="34" t="n">
        <v>157</v>
      </c>
      <c r="C6" s="35" t="s">
        <v>518</v>
      </c>
      <c r="D6" s="33" t="n">
        <v>304.56</v>
      </c>
      <c r="E6" s="33" t="n">
        <v>46.45</v>
      </c>
      <c r="F6" s="33" t="n">
        <v>65.32</v>
      </c>
      <c r="G6" s="33" t="n">
        <v>1.75</v>
      </c>
      <c r="H6" s="33" t="n">
        <v>56.8</v>
      </c>
      <c r="I6" s="33" t="n">
        <v>41.38</v>
      </c>
      <c r="J6" s="33" t="n">
        <v>4.39</v>
      </c>
      <c r="K6" s="33" t="n">
        <v>70.58</v>
      </c>
      <c r="L6" s="1"/>
      <c r="M6" s="36" t="n">
        <f aca="false">SUM((E6/6.7)+(D6/55))</f>
        <v>12.4702903663501</v>
      </c>
      <c r="N6" s="36" t="n">
        <f aca="false">SUM((F6/15.7)+((73.75-K6)/1.25))</f>
        <v>6.69650955414013</v>
      </c>
      <c r="O6" s="36" t="n">
        <f aca="false">SUM((((73.75-K6)/1.25)+(F6/7.5)+J6/14))</f>
        <v>11.5589047619048</v>
      </c>
      <c r="P6" s="36" t="n">
        <f aca="false">SUM(((73.75-K6)/1.25)+(D6/62))</f>
        <v>7.44825806451613</v>
      </c>
      <c r="Q6" s="36" t="n">
        <f aca="false">SUM((I6/13.5)+(J6/13.5))</f>
        <v>3.39037037037037</v>
      </c>
      <c r="R6" s="37" t="n">
        <f aca="false">SUM(50.3-(G6*16.5))</f>
        <v>21.425</v>
      </c>
      <c r="S6" s="36" t="n">
        <f aca="false">SUM(M6:R6)</f>
        <v>62.9893331172815</v>
      </c>
    </row>
    <row r="7" customFormat="false" ht="23.85" hidden="false" customHeight="false" outlineLevel="0" collapsed="false">
      <c r="A7" s="33" t="s">
        <v>520</v>
      </c>
      <c r="B7" s="34" t="n">
        <v>55</v>
      </c>
      <c r="C7" s="35" t="s">
        <v>518</v>
      </c>
      <c r="D7" s="33" t="n">
        <v>294.76</v>
      </c>
      <c r="E7" s="33" t="n">
        <v>53.59</v>
      </c>
      <c r="F7" s="33" t="n">
        <v>69.28</v>
      </c>
      <c r="G7" s="33" t="n">
        <v>1.8</v>
      </c>
      <c r="H7" s="33" t="n">
        <v>59.78</v>
      </c>
      <c r="I7" s="33" t="n">
        <v>36.36</v>
      </c>
      <c r="J7" s="33" t="n">
        <v>4.12</v>
      </c>
      <c r="K7" s="33" t="n">
        <v>70.27</v>
      </c>
      <c r="L7" s="1"/>
      <c r="M7" s="36" t="n">
        <f aca="false">SUM((E7/6.7)+(D7/55))</f>
        <v>13.3577801899593</v>
      </c>
      <c r="N7" s="36" t="n">
        <f aca="false">SUM((F7/15.7)+((73.75-K7)/1.25))</f>
        <v>7.19673885350319</v>
      </c>
      <c r="O7" s="36" t="n">
        <f aca="false">SUM((((73.75-K7)/1.25)+(F7/7.5)+J7/14))</f>
        <v>12.3156190476191</v>
      </c>
      <c r="P7" s="36" t="n">
        <f aca="false">SUM(((73.75-K7)/1.25)+(D7/62))</f>
        <v>7.5381935483871</v>
      </c>
      <c r="Q7" s="36" t="n">
        <f aca="false">SUM((I7/13.5)+(J7/13.5))</f>
        <v>2.99851851851852</v>
      </c>
      <c r="R7" s="37" t="n">
        <f aca="false">SUM(50.3-(G7*16.5))</f>
        <v>20.6</v>
      </c>
      <c r="S7" s="36" t="n">
        <f aca="false">SUM(M7:R7)</f>
        <v>64.0068501579872</v>
      </c>
    </row>
    <row r="8" customFormat="false" ht="23.85" hidden="false" customHeight="false" outlineLevel="0" collapsed="false">
      <c r="A8" s="27" t="s">
        <v>521</v>
      </c>
      <c r="B8" s="28" t="n">
        <v>194</v>
      </c>
      <c r="C8" s="38" t="s">
        <v>518</v>
      </c>
      <c r="D8" s="0" t="s">
        <v>522</v>
      </c>
      <c r="E8" s="27" t="n">
        <v>55.46</v>
      </c>
      <c r="F8" s="27" t="n">
        <v>62.09</v>
      </c>
      <c r="G8" s="27" t="n">
        <v>1.75</v>
      </c>
      <c r="H8" s="27" t="n">
        <v>61.21</v>
      </c>
      <c r="I8" s="39" t="s">
        <v>523</v>
      </c>
      <c r="J8" s="27"/>
      <c r="K8" s="27" t="n">
        <v>71</v>
      </c>
      <c r="L8" s="1"/>
      <c r="M8" s="31" t="e">
        <f aca="false">SUM((E8/6.7)+(D8/55))</f>
        <v>#VALUE!</v>
      </c>
      <c r="N8" s="31" t="n">
        <f aca="false">SUM((F8/15.7)+((73.75-K8)/1.25))</f>
        <v>6.15477707006369</v>
      </c>
      <c r="O8" s="31" t="n">
        <f aca="false">SUM((((73.75-K8)/1.25)+(F8/7.5)+J8/14))</f>
        <v>10.4786666666667</v>
      </c>
      <c r="P8" s="31" t="e">
        <f aca="false">SUM(((73.75-K8)/1.25)+(D8/62))</f>
        <v>#VALUE!</v>
      </c>
      <c r="Q8" s="31" t="e">
        <f aca="false">SUM((I8/13.5)+(J8/13.5))</f>
        <v>#VALUE!</v>
      </c>
      <c r="R8" s="32" t="n">
        <f aca="false">SUM(50.3-(G8*16.5))</f>
        <v>21.425</v>
      </c>
      <c r="S8" s="31" t="e">
        <f aca="false">SUM(M8:R8)</f>
        <v>#VALUE!</v>
      </c>
    </row>
    <row r="9" customFormat="false" ht="23.85" hidden="false" customHeight="false" outlineLevel="0" collapsed="false">
      <c r="A9" s="33" t="s">
        <v>524</v>
      </c>
      <c r="B9" s="34" t="n">
        <v>32</v>
      </c>
      <c r="C9" s="35" t="s">
        <v>518</v>
      </c>
      <c r="D9" s="33" t="n">
        <v>300.83</v>
      </c>
      <c r="E9" s="33" t="n">
        <v>47.27</v>
      </c>
      <c r="F9" s="33" t="n">
        <v>68.98</v>
      </c>
      <c r="G9" s="33" t="n">
        <v>1.76</v>
      </c>
      <c r="H9" s="33" t="n">
        <v>63.76</v>
      </c>
      <c r="I9" s="33" t="n">
        <v>45.65</v>
      </c>
      <c r="J9" s="33" t="n">
        <v>3.81</v>
      </c>
      <c r="K9" s="33" t="n">
        <v>70</v>
      </c>
      <c r="L9" s="1"/>
      <c r="M9" s="36" t="n">
        <f aca="false">SUM((E9/6.7)+(D9/55))</f>
        <v>12.5248602442334</v>
      </c>
      <c r="N9" s="36" t="n">
        <f aca="false">SUM((F9/15.7)+((73.75-K9)/1.25))</f>
        <v>7.39363057324841</v>
      </c>
      <c r="O9" s="36" t="n">
        <f aca="false">SUM((((73.75-K9)/1.25)+(F9/7.5)+J9/14))</f>
        <v>12.4694761904762</v>
      </c>
      <c r="P9" s="36" t="n">
        <f aca="false">SUM(((73.75-K9)/1.25)+(D9/62))</f>
        <v>7.85209677419355</v>
      </c>
      <c r="Q9" s="36" t="n">
        <f aca="false">SUM((I9/13.5)+(J9/13.5))</f>
        <v>3.6637037037037</v>
      </c>
      <c r="R9" s="37" t="n">
        <f aca="false">SUM(50.3-(G9*16.5))</f>
        <v>21.26</v>
      </c>
      <c r="S9" s="36" t="n">
        <f aca="false">SUM(M9:R9)</f>
        <v>65.1637674858552</v>
      </c>
    </row>
    <row r="10" customFormat="false" ht="23.85" hidden="false" customHeight="false" outlineLevel="0" collapsed="false">
      <c r="A10" s="33" t="s">
        <v>525</v>
      </c>
      <c r="B10" s="34" t="n">
        <v>65</v>
      </c>
      <c r="C10" s="35" t="s">
        <v>518</v>
      </c>
      <c r="D10" s="33" t="n">
        <v>306.3</v>
      </c>
      <c r="E10" s="33" t="n">
        <v>41.42</v>
      </c>
      <c r="F10" s="33" t="n">
        <v>63.89</v>
      </c>
      <c r="G10" s="33" t="n">
        <v>1.73</v>
      </c>
      <c r="H10" s="33" t="n">
        <v>61.59</v>
      </c>
      <c r="I10" s="33" t="n">
        <v>58.06</v>
      </c>
      <c r="J10" s="33" t="n">
        <v>4.51</v>
      </c>
      <c r="K10" s="33" t="n">
        <v>70.2</v>
      </c>
      <c r="L10" s="1"/>
      <c r="M10" s="36" t="n">
        <f aca="false">SUM((E10/6.7)+(D10/55))</f>
        <v>11.7511804613297</v>
      </c>
      <c r="N10" s="36" t="n">
        <f aca="false">SUM((F10/15.7)+((73.75-K10)/1.25))</f>
        <v>6.90942675159235</v>
      </c>
      <c r="O10" s="36" t="n">
        <f aca="false">SUM((((73.75-K10)/1.25)+(F10/7.5)+J10/14))</f>
        <v>11.6808095238095</v>
      </c>
      <c r="P10" s="36" t="n">
        <f aca="false">SUM(((73.75-K10)/1.25)+(D10/62))</f>
        <v>7.78032258064516</v>
      </c>
      <c r="Q10" s="36" t="n">
        <f aca="false">SUM((I10/13.5)+(J10/13.5))</f>
        <v>4.63481481481482</v>
      </c>
      <c r="R10" s="37" t="n">
        <f aca="false">SUM(50.3-(G10*16.5))</f>
        <v>21.755</v>
      </c>
      <c r="S10" s="36" t="n">
        <f aca="false">SUM(M10:R10)</f>
        <v>64.5115541321916</v>
      </c>
    </row>
    <row r="11" customFormat="false" ht="23.85" hidden="false" customHeight="false" outlineLevel="0" collapsed="false">
      <c r="A11" s="27" t="s">
        <v>526</v>
      </c>
      <c r="B11" s="28" t="n">
        <v>215</v>
      </c>
      <c r="C11" s="38" t="s">
        <v>518</v>
      </c>
      <c r="D11" s="30"/>
      <c r="E11" s="30"/>
      <c r="F11" s="30"/>
      <c r="G11" s="30"/>
      <c r="H11" s="30"/>
      <c r="I11" s="30"/>
      <c r="J11" s="30"/>
      <c r="K11" s="30"/>
      <c r="L11" s="1"/>
      <c r="M11" s="31" t="n">
        <f aca="false">SUM((E11/6.7)+(D11/55))</f>
        <v>0</v>
      </c>
      <c r="N11" s="31" t="n">
        <f aca="false">SUM((F11/15.7)+((73.75-K11)/1.25))</f>
        <v>59</v>
      </c>
      <c r="O11" s="31" t="n">
        <f aca="false">SUM((((73.75-K11)/1.25)+(F11/7.5)+J11/14))</f>
        <v>59</v>
      </c>
      <c r="P11" s="31" t="n">
        <f aca="false">SUM(((73.75-K11)/1.25)+(D11/62))</f>
        <v>59</v>
      </c>
      <c r="Q11" s="31" t="n">
        <f aca="false">SUM((I11/13.5)+(J11/13.5))</f>
        <v>0</v>
      </c>
      <c r="R11" s="32" t="n">
        <f aca="false">SUM(50.3-(G11*16.5))</f>
        <v>50.3</v>
      </c>
      <c r="S11" s="31" t="n">
        <f aca="false">SUM(M11:R11)</f>
        <v>227.3</v>
      </c>
    </row>
    <row r="12" customFormat="false" ht="23.85" hidden="false" customHeight="false" outlineLevel="0" collapsed="false">
      <c r="A12" s="27" t="s">
        <v>527</v>
      </c>
      <c r="B12" s="28" t="n">
        <v>251</v>
      </c>
      <c r="C12" s="38" t="s">
        <v>518</v>
      </c>
      <c r="D12" s="30"/>
      <c r="E12" s="30"/>
      <c r="F12" s="30"/>
      <c r="G12" s="30"/>
      <c r="H12" s="30"/>
      <c r="I12" s="30"/>
      <c r="J12" s="30"/>
      <c r="K12" s="30"/>
      <c r="L12" s="1"/>
      <c r="M12" s="31" t="n">
        <f aca="false">SUM((E12/6.7)+(D12/55))</f>
        <v>0</v>
      </c>
      <c r="N12" s="31" t="n">
        <f aca="false">SUM((F12/15.7)+((73.75-K12)/1.25))</f>
        <v>59</v>
      </c>
      <c r="O12" s="31" t="n">
        <f aca="false">SUM((((73.75-K12)/1.25)+(F12/7.5)+J12/14))</f>
        <v>59</v>
      </c>
      <c r="P12" s="31" t="n">
        <f aca="false">SUM(((73.75-K12)/1.25)+(D12/62))</f>
        <v>59</v>
      </c>
      <c r="Q12" s="31" t="n">
        <f aca="false">SUM((I12/13.5)+(J12/13.5))</f>
        <v>0</v>
      </c>
      <c r="R12" s="32" t="n">
        <f aca="false">SUM(50.3-(G12*16.5))</f>
        <v>50.3</v>
      </c>
      <c r="S12" s="31" t="n">
        <f aca="false">SUM(M12:R12)</f>
        <v>227.3</v>
      </c>
    </row>
    <row r="13" customFormat="false" ht="23.85" hidden="false" customHeight="false" outlineLevel="0" collapsed="false">
      <c r="A13" s="27" t="s">
        <v>528</v>
      </c>
      <c r="B13" s="28" t="n">
        <v>217</v>
      </c>
      <c r="C13" s="38" t="s">
        <v>518</v>
      </c>
      <c r="D13" s="30"/>
      <c r="E13" s="30"/>
      <c r="F13" s="30"/>
      <c r="G13" s="30"/>
      <c r="H13" s="30"/>
      <c r="I13" s="30"/>
      <c r="J13" s="30"/>
      <c r="K13" s="30"/>
      <c r="L13" s="1"/>
      <c r="M13" s="31" t="n">
        <f aca="false">SUM((E13/6.7)+(D13/55))</f>
        <v>0</v>
      </c>
      <c r="N13" s="31" t="n">
        <f aca="false">SUM((F13/15.7)+((73.75-K13)/1.25))</f>
        <v>59</v>
      </c>
      <c r="O13" s="31" t="n">
        <f aca="false">SUM((((73.75-K13)/1.25)+(F13/7.5)+J13/14))</f>
        <v>59</v>
      </c>
      <c r="P13" s="31" t="n">
        <f aca="false">SUM(((73.75-K13)/1.25)+(D13/62))</f>
        <v>59</v>
      </c>
      <c r="Q13" s="31" t="n">
        <f aca="false">SUM((I13/13.5)+(J13/13.5))</f>
        <v>0</v>
      </c>
      <c r="R13" s="32" t="n">
        <f aca="false">SUM(50.3-(G13*16.5))</f>
        <v>50.3</v>
      </c>
      <c r="S13" s="31" t="n">
        <f aca="false">SUM(M13:R13)</f>
        <v>227.3</v>
      </c>
    </row>
    <row r="14" customFormat="false" ht="23.85" hidden="false" customHeight="false" outlineLevel="0" collapsed="false">
      <c r="A14" s="27" t="s">
        <v>529</v>
      </c>
      <c r="B14" s="28" t="n">
        <v>273</v>
      </c>
      <c r="C14" s="38" t="s">
        <v>518</v>
      </c>
      <c r="D14" s="30"/>
      <c r="E14" s="30"/>
      <c r="F14" s="30"/>
      <c r="G14" s="30"/>
      <c r="H14" s="30"/>
      <c r="I14" s="30"/>
      <c r="J14" s="30"/>
      <c r="K14" s="30"/>
      <c r="L14" s="1"/>
      <c r="M14" s="31" t="n">
        <f aca="false">SUM((E14/6.7)+(D14/55))</f>
        <v>0</v>
      </c>
      <c r="N14" s="31" t="n">
        <f aca="false">SUM((F14/15.7)+((73.75-K14)/1.25))</f>
        <v>59</v>
      </c>
      <c r="O14" s="31" t="n">
        <f aca="false">SUM((((73.75-K14)/1.25)+(F14/7.5)+J14/14))</f>
        <v>59</v>
      </c>
      <c r="P14" s="31" t="n">
        <f aca="false">SUM(((73.75-K14)/1.25)+(D14/62))</f>
        <v>59</v>
      </c>
      <c r="Q14" s="31" t="n">
        <f aca="false">SUM((I14/13.5)+(J14/13.5))</f>
        <v>0</v>
      </c>
      <c r="R14" s="32" t="n">
        <f aca="false">SUM(50.3-(G14*16.5))</f>
        <v>50.3</v>
      </c>
      <c r="S14" s="31" t="n">
        <f aca="false">SUM(M14:R14)</f>
        <v>227.3</v>
      </c>
    </row>
    <row r="15" customFormat="false" ht="23.85" hidden="false" customHeight="false" outlineLevel="0" collapsed="false">
      <c r="A15" s="40" t="s">
        <v>530</v>
      </c>
      <c r="B15" s="41" t="n">
        <v>98</v>
      </c>
      <c r="C15" s="42" t="s">
        <v>518</v>
      </c>
      <c r="D15" s="40" t="n">
        <v>307</v>
      </c>
      <c r="E15" s="40" t="n">
        <v>43.77</v>
      </c>
      <c r="F15" s="40" t="n">
        <v>66.02</v>
      </c>
      <c r="G15" s="40" t="n">
        <v>1.75</v>
      </c>
      <c r="H15" s="40" t="n">
        <v>59.61</v>
      </c>
      <c r="I15" s="40" t="n">
        <v>45.61</v>
      </c>
      <c r="J15" s="40" t="n">
        <v>4.36</v>
      </c>
      <c r="K15" s="40" t="n">
        <v>69.78</v>
      </c>
      <c r="L15" s="43"/>
      <c r="M15" s="37" t="n">
        <f aca="false">SUM((E15/6.7)+(D15/55))</f>
        <v>12.1146540027137</v>
      </c>
      <c r="N15" s="37" t="n">
        <f aca="false">SUM((F15/15.7)+((73.75-K15)/1.25))</f>
        <v>7.38109554140127</v>
      </c>
      <c r="O15" s="37" t="n">
        <f aca="false">SUM((((73.75-K15)/1.25)+(F15/7.5)+J15/14))</f>
        <v>12.2900952380952</v>
      </c>
      <c r="P15" s="37" t="n">
        <f aca="false">SUM(((73.75-K15)/1.25)+(D15/62))</f>
        <v>8.12761290322581</v>
      </c>
      <c r="Q15" s="37" t="n">
        <f aca="false">SUM((I15/13.5)+(J15/13.5))</f>
        <v>3.70148148148148</v>
      </c>
      <c r="R15" s="37" t="n">
        <f aca="false">SUM(50.3-(G15*16.5))</f>
        <v>21.425</v>
      </c>
      <c r="S15" s="37" t="n">
        <f aca="false">SUM(M15:R15)</f>
        <v>65.0399391669175</v>
      </c>
    </row>
    <row r="16" customFormat="false" ht="23.85" hidden="false" customHeight="false" outlineLevel="0" collapsed="false">
      <c r="A16" s="40" t="s">
        <v>531</v>
      </c>
      <c r="B16" s="41" t="n">
        <v>101</v>
      </c>
      <c r="C16" s="42" t="s">
        <v>518</v>
      </c>
      <c r="D16" s="40" t="n">
        <v>301.56</v>
      </c>
      <c r="E16" s="40" t="n">
        <v>53.58</v>
      </c>
      <c r="F16" s="40" t="n">
        <v>69</v>
      </c>
      <c r="G16" s="40" t="n">
        <v>1.77</v>
      </c>
      <c r="H16" s="40" t="n">
        <v>59.58</v>
      </c>
      <c r="I16" s="40" t="n">
        <v>48.15</v>
      </c>
      <c r="J16" s="40" t="n">
        <v>4.19</v>
      </c>
      <c r="K16" s="40" t="n">
        <v>70.14</v>
      </c>
      <c r="L16" s="43"/>
      <c r="M16" s="37" t="n">
        <f aca="false">SUM((E16/6.7)+(D16/55))</f>
        <v>13.4799240162822</v>
      </c>
      <c r="N16" s="37" t="n">
        <f aca="false">SUM((F16/15.7)+((73.75-K16)/1.25))</f>
        <v>7.28290445859873</v>
      </c>
      <c r="O16" s="37" t="n">
        <f aca="false">SUM((((73.75-K16)/1.25)+(F16/7.5)+J16/14))</f>
        <v>12.3872857142857</v>
      </c>
      <c r="P16" s="37" t="n">
        <f aca="false">SUM(((73.75-K16)/1.25)+(D16/62))</f>
        <v>7.75187096774194</v>
      </c>
      <c r="Q16" s="37" t="n">
        <f aca="false">SUM((I16/13.5)+(J16/13.5))</f>
        <v>3.87703703703704</v>
      </c>
      <c r="R16" s="37" t="n">
        <f aca="false">SUM(50.3-(G16*16.5))</f>
        <v>21.095</v>
      </c>
      <c r="S16" s="37" t="n">
        <f aca="false">SUM(M16:R16)</f>
        <v>65.8740221939456</v>
      </c>
    </row>
    <row r="17" customFormat="false" ht="35.05" hidden="false" customHeight="false" outlineLevel="0" collapsed="false">
      <c r="A17" s="40" t="s">
        <v>532</v>
      </c>
      <c r="B17" s="41" t="n">
        <v>34</v>
      </c>
      <c r="C17" s="42" t="s">
        <v>518</v>
      </c>
      <c r="D17" s="40" t="n">
        <v>284.75</v>
      </c>
      <c r="E17" s="40" t="n">
        <v>56.29</v>
      </c>
      <c r="F17" s="40" t="n">
        <v>72.22</v>
      </c>
      <c r="G17" s="40" t="n">
        <v>1.81</v>
      </c>
      <c r="H17" s="40" t="n">
        <v>69</v>
      </c>
      <c r="I17" s="44" t="n">
        <v>62.79</v>
      </c>
      <c r="J17" s="40" t="n">
        <v>3.3</v>
      </c>
      <c r="K17" s="40" t="n">
        <v>70.8</v>
      </c>
      <c r="L17" s="43"/>
      <c r="M17" s="37" t="n">
        <f aca="false">SUM((E17/6.7)+(D17/55))</f>
        <v>13.5787652645862</v>
      </c>
      <c r="N17" s="37" t="n">
        <f aca="false">SUM((F17/15.7)+((73.75-K17)/1.25))</f>
        <v>6.96</v>
      </c>
      <c r="O17" s="37" t="n">
        <f aca="false">SUM((((73.75-K17)/1.25)+(F17/7.5)+J17/14))</f>
        <v>12.2250476190476</v>
      </c>
      <c r="P17" s="37" t="n">
        <f aca="false">SUM(((73.75-K17)/1.25)+(D17/62))</f>
        <v>6.95274193548387</v>
      </c>
      <c r="Q17" s="37" t="n">
        <f aca="false">SUM((I17/13.5)+(J17/13.5))</f>
        <v>4.89555555555556</v>
      </c>
      <c r="R17" s="37" t="n">
        <f aca="false">SUM(50.3-(G17*16.5))</f>
        <v>20.435</v>
      </c>
      <c r="S17" s="37" t="n">
        <f aca="false">SUM(M17:R17)</f>
        <v>65.0471103746732</v>
      </c>
    </row>
    <row r="18" customFormat="false" ht="23.85" hidden="false" customHeight="false" outlineLevel="0" collapsed="false">
      <c r="A18" s="40" t="s">
        <v>533</v>
      </c>
      <c r="B18" s="41" t="n">
        <v>122</v>
      </c>
      <c r="C18" s="42" t="s">
        <v>518</v>
      </c>
      <c r="D18" s="40" t="n">
        <v>291.44</v>
      </c>
      <c r="E18" s="40" t="n">
        <v>38.59</v>
      </c>
      <c r="F18" s="40" t="n">
        <v>58.03</v>
      </c>
      <c r="G18" s="40" t="n">
        <v>1.74</v>
      </c>
      <c r="H18" s="40" t="n">
        <v>59.93</v>
      </c>
      <c r="I18" s="40" t="n">
        <v>43.64</v>
      </c>
      <c r="J18" s="40" t="n">
        <v>3.44</v>
      </c>
      <c r="K18" s="40" t="n">
        <v>71.36</v>
      </c>
      <c r="L18" s="43"/>
      <c r="M18" s="37" t="n">
        <f aca="false">SUM((E18/6.7)+(D18/55))</f>
        <v>11.0586105834464</v>
      </c>
      <c r="N18" s="37" t="n">
        <f aca="false">SUM((F18/15.7)+((73.75-K18)/1.25))</f>
        <v>5.60817834394905</v>
      </c>
      <c r="O18" s="37" t="n">
        <f aca="false">SUM((((73.75-K18)/1.25)+(F18/7.5)+J18/14))</f>
        <v>9.89504761904762</v>
      </c>
      <c r="P18" s="37" t="n">
        <f aca="false">SUM(((73.75-K18)/1.25)+(D18/62))</f>
        <v>6.61264516129032</v>
      </c>
      <c r="Q18" s="37" t="n">
        <f aca="false">SUM((I18/13.5)+(J18/13.5))</f>
        <v>3.48740740740741</v>
      </c>
      <c r="R18" s="37" t="n">
        <f aca="false">SUM(50.3-(G18*16.5))</f>
        <v>21.59</v>
      </c>
      <c r="S18" s="37" t="n">
        <f aca="false">SUM(M18:R18)</f>
        <v>58.2518891151408</v>
      </c>
    </row>
    <row r="19" customFormat="false" ht="23.85" hidden="false" customHeight="false" outlineLevel="0" collapsed="false">
      <c r="A19" s="40" t="s">
        <v>534</v>
      </c>
      <c r="B19" s="41" t="n">
        <v>183</v>
      </c>
      <c r="C19" s="42" t="s">
        <v>518</v>
      </c>
      <c r="D19" s="40" t="n">
        <v>304</v>
      </c>
      <c r="E19" s="40" t="n">
        <v>43.73</v>
      </c>
      <c r="F19" s="40" t="n">
        <v>59.85</v>
      </c>
      <c r="G19" s="40" t="n">
        <v>1.72</v>
      </c>
      <c r="H19" s="40" t="n">
        <v>52.17</v>
      </c>
      <c r="I19" s="40" t="n">
        <v>44.23</v>
      </c>
      <c r="J19" s="40" t="n">
        <v>4.06</v>
      </c>
      <c r="K19" s="40" t="n">
        <v>71.77</v>
      </c>
      <c r="L19" s="43"/>
      <c r="M19" s="37" t="n">
        <f aca="false">SUM((E19/6.7)+(D19/55))</f>
        <v>12.0541383989145</v>
      </c>
      <c r="N19" s="37" t="n">
        <f aca="false">SUM((F19/15.7)+((73.75-K19)/1.25))</f>
        <v>5.39610191082803</v>
      </c>
      <c r="O19" s="37" t="n">
        <f aca="false">SUM((((73.75-K19)/1.25)+(F19/7.5)+J19/14))</f>
        <v>9.854</v>
      </c>
      <c r="P19" s="37" t="n">
        <f aca="false">SUM(((73.75-K19)/1.25)+(D19/62))</f>
        <v>6.48722580645162</v>
      </c>
      <c r="Q19" s="37" t="n">
        <f aca="false">SUM((I19/13.5)+(J19/13.5))</f>
        <v>3.57703703703704</v>
      </c>
      <c r="R19" s="37" t="n">
        <f aca="false">SUM(50.3-(G19*16.5))</f>
        <v>21.92</v>
      </c>
      <c r="S19" s="37" t="n">
        <f aca="false">SUM(M19:R19)</f>
        <v>59.2885031532312</v>
      </c>
    </row>
    <row r="20" customFormat="false" ht="23.85" hidden="false" customHeight="false" outlineLevel="0" collapsed="false">
      <c r="A20" s="40" t="s">
        <v>535</v>
      </c>
      <c r="B20" s="41" t="n">
        <v>60</v>
      </c>
      <c r="C20" s="42" t="s">
        <v>518</v>
      </c>
      <c r="D20" s="40" t="n">
        <v>278.55</v>
      </c>
      <c r="E20" s="40" t="n">
        <v>52.7</v>
      </c>
      <c r="F20" s="40" t="n">
        <v>67.92</v>
      </c>
      <c r="G20" s="40" t="n">
        <v>1.75</v>
      </c>
      <c r="H20" s="40" t="n">
        <v>63.6</v>
      </c>
      <c r="I20" s="40" t="n">
        <v>50.85</v>
      </c>
      <c r="J20" s="40" t="n">
        <v>3.9</v>
      </c>
      <c r="K20" s="40" t="n">
        <v>70.18</v>
      </c>
      <c r="L20" s="43"/>
      <c r="M20" s="37" t="n">
        <f aca="false">SUM((E20/6.7)+(D20/55))</f>
        <v>12.9302170963365</v>
      </c>
      <c r="N20" s="37" t="n">
        <f aca="false">SUM((F20/15.7)+((73.75-K20)/1.25))</f>
        <v>7.18211464968152</v>
      </c>
      <c r="O20" s="37" t="n">
        <f aca="false">SUM((((73.75-K20)/1.25)+(F20/7.5)+J20/14))</f>
        <v>12.1905714285714</v>
      </c>
      <c r="P20" s="37" t="n">
        <f aca="false">SUM(((73.75-K20)/1.25)+(D20/62))</f>
        <v>7.34874193548387</v>
      </c>
      <c r="Q20" s="37" t="n">
        <f aca="false">SUM((I20/13.5)+(J20/13.5))</f>
        <v>4.05555555555556</v>
      </c>
      <c r="R20" s="37" t="n">
        <f aca="false">SUM(50.3-(G20*16.5))</f>
        <v>21.425</v>
      </c>
      <c r="S20" s="37" t="n">
        <f aca="false">SUM(M20:R20)</f>
        <v>65.1322006656289</v>
      </c>
    </row>
    <row r="21" customFormat="false" ht="23.85" hidden="false" customHeight="false" outlineLevel="0" collapsed="false">
      <c r="A21" s="40" t="s">
        <v>536</v>
      </c>
      <c r="B21" s="41" t="n">
        <v>222</v>
      </c>
      <c r="C21" s="42" t="s">
        <v>518</v>
      </c>
      <c r="D21" s="40" t="n">
        <v>271.61</v>
      </c>
      <c r="E21" s="40" t="n">
        <v>53.52</v>
      </c>
      <c r="F21" s="40" t="n">
        <v>59.88</v>
      </c>
      <c r="G21" s="40" t="n">
        <v>1.83</v>
      </c>
      <c r="H21" s="40" t="n">
        <v>53.85</v>
      </c>
      <c r="I21" s="44" t="n">
        <v>58.33</v>
      </c>
      <c r="J21" s="40" t="n">
        <v>3.11</v>
      </c>
      <c r="K21" s="40" t="n">
        <v>72.56</v>
      </c>
      <c r="L21" s="43"/>
      <c r="M21" s="37" t="n">
        <f aca="false">SUM((E21/6.7)+(D21/55))</f>
        <v>12.9264233378562</v>
      </c>
      <c r="N21" s="37" t="n">
        <f aca="false">SUM((F21/15.7)+((73.75-K21)/1.25))</f>
        <v>4.7660127388535</v>
      </c>
      <c r="O21" s="37" t="n">
        <f aca="false">SUM((((73.75-K21)/1.25)+(F21/7.5)+J21/14))</f>
        <v>9.15814285714286</v>
      </c>
      <c r="P21" s="37" t="n">
        <f aca="false">SUM(((73.75-K21)/1.25)+(D21/62))</f>
        <v>5.3328064516129</v>
      </c>
      <c r="Q21" s="37" t="n">
        <f aca="false">SUM((I21/13.5)+(J21/13.5))</f>
        <v>4.55111111111111</v>
      </c>
      <c r="R21" s="37" t="n">
        <f aca="false">SUM(50.3-(G21*16.5))</f>
        <v>20.105</v>
      </c>
      <c r="S21" s="37" t="n">
        <f aca="false">SUM(M21:R21)</f>
        <v>56.8394964965765</v>
      </c>
    </row>
    <row r="22" customFormat="false" ht="23.85" hidden="false" customHeight="false" outlineLevel="0" collapsed="false">
      <c r="A22" s="40" t="s">
        <v>537</v>
      </c>
      <c r="B22" s="41" t="n">
        <v>14</v>
      </c>
      <c r="C22" s="42" t="s">
        <v>518</v>
      </c>
      <c r="D22" s="40" t="n">
        <v>285.54</v>
      </c>
      <c r="E22" s="40" t="n">
        <v>58.8</v>
      </c>
      <c r="F22" s="40" t="n">
        <v>70.14</v>
      </c>
      <c r="G22" s="40" t="n">
        <v>1.73</v>
      </c>
      <c r="H22" s="40" t="n">
        <v>67.44</v>
      </c>
      <c r="I22" s="40" t="n">
        <v>51.06</v>
      </c>
      <c r="J22" s="40" t="n">
        <v>3.83</v>
      </c>
      <c r="K22" s="40" t="n">
        <v>69.69</v>
      </c>
      <c r="L22" s="43"/>
      <c r="M22" s="37" t="n">
        <f aca="false">SUM((E22/6.7)+(D22/55))</f>
        <v>13.9677557666214</v>
      </c>
      <c r="N22" s="37" t="n">
        <f aca="false">SUM((F22/15.7)+((73.75-K22)/1.25))</f>
        <v>7.71551592356688</v>
      </c>
      <c r="O22" s="37" t="n">
        <f aca="false">SUM((((73.75-K22)/1.25)+(F22/7.5)+J22/14))</f>
        <v>12.8735714285714</v>
      </c>
      <c r="P22" s="37" t="n">
        <f aca="false">SUM(((73.75-K22)/1.25)+(D22/62))</f>
        <v>7.85348387096774</v>
      </c>
      <c r="Q22" s="37" t="n">
        <f aca="false">SUM((I22/13.5)+(J22/13.5))</f>
        <v>4.06592592592593</v>
      </c>
      <c r="R22" s="37" t="n">
        <f aca="false">SUM(50.3-(G22*16.5))</f>
        <v>21.755</v>
      </c>
      <c r="S22" s="37" t="n">
        <f aca="false">SUM(M22:R22)</f>
        <v>68.2312529156534</v>
      </c>
    </row>
    <row r="23" customFormat="false" ht="23.85" hidden="false" customHeight="false" outlineLevel="0" collapsed="false">
      <c r="A23" s="40" t="s">
        <v>538</v>
      </c>
      <c r="B23" s="41" t="n">
        <v>143</v>
      </c>
      <c r="C23" s="42" t="s">
        <v>518</v>
      </c>
      <c r="D23" s="40" t="n">
        <v>296.25</v>
      </c>
      <c r="E23" s="40" t="n">
        <v>54.4</v>
      </c>
      <c r="F23" s="40" t="n">
        <v>67.19</v>
      </c>
      <c r="G23" s="40" t="n">
        <v>1.83</v>
      </c>
      <c r="H23" s="40" t="n">
        <v>56.61</v>
      </c>
      <c r="I23" s="40" t="n">
        <v>55.32</v>
      </c>
      <c r="J23" s="40" t="n">
        <v>3.47</v>
      </c>
      <c r="K23" s="40" t="n">
        <v>71.22</v>
      </c>
      <c r="L23" s="43"/>
      <c r="M23" s="37" t="n">
        <f aca="false">SUM((E23/6.7)+(D23/55))</f>
        <v>13.5057666214383</v>
      </c>
      <c r="N23" s="37" t="n">
        <f aca="false">SUM((F23/15.7)+((73.75-K23)/1.25))</f>
        <v>6.30361783439491</v>
      </c>
      <c r="O23" s="37" t="n">
        <f aca="false">SUM((((73.75-K23)/1.25)+(F23/7.5)+J23/14))</f>
        <v>11.2305238095238</v>
      </c>
      <c r="P23" s="37" t="n">
        <f aca="false">SUM(((73.75-K23)/1.25)+(D23/62))</f>
        <v>6.80222580645161</v>
      </c>
      <c r="Q23" s="37" t="n">
        <f aca="false">SUM((I23/13.5)+(J23/13.5))</f>
        <v>4.35481481481482</v>
      </c>
      <c r="R23" s="37" t="n">
        <f aca="false">SUM(50.3-(G23*16.5))</f>
        <v>20.105</v>
      </c>
      <c r="S23" s="37" t="n">
        <f aca="false">SUM(M23:R23)</f>
        <v>62.3019488866234</v>
      </c>
    </row>
    <row r="24" customFormat="false" ht="23.85" hidden="false" customHeight="false" outlineLevel="0" collapsed="false">
      <c r="A24" s="40" t="s">
        <v>539</v>
      </c>
      <c r="B24" s="41" t="n">
        <v>135</v>
      </c>
      <c r="C24" s="42" t="s">
        <v>518</v>
      </c>
      <c r="D24" s="40" t="n">
        <v>295.17</v>
      </c>
      <c r="E24" s="40" t="n">
        <v>56.07</v>
      </c>
      <c r="F24" s="40" t="n">
        <v>68.45</v>
      </c>
      <c r="G24" s="40" t="n">
        <v>1.81</v>
      </c>
      <c r="H24" s="40" t="n">
        <v>58.8</v>
      </c>
      <c r="I24" s="40" t="n">
        <v>37.7</v>
      </c>
      <c r="J24" s="40" t="n">
        <v>3.62</v>
      </c>
      <c r="K24" s="40" t="n">
        <v>70.92</v>
      </c>
      <c r="L24" s="43"/>
      <c r="M24" s="37" t="n">
        <f aca="false">SUM((E24/6.7)+(D24/55))</f>
        <v>13.7353839891452</v>
      </c>
      <c r="N24" s="37" t="n">
        <f aca="false">SUM((F24/15.7)+((73.75-K24)/1.25))</f>
        <v>6.62387261146497</v>
      </c>
      <c r="O24" s="37" t="n">
        <f aca="false">SUM((((73.75-K24)/1.25)+(F24/7.5)+J24/14))</f>
        <v>11.6492380952381</v>
      </c>
      <c r="P24" s="37" t="n">
        <f aca="false">SUM(((73.75-K24)/1.25)+(D24/62))</f>
        <v>7.0248064516129</v>
      </c>
      <c r="Q24" s="37" t="n">
        <f aca="false">SUM((I24/13.5)+(J24/13.5))</f>
        <v>3.06074074074074</v>
      </c>
      <c r="R24" s="37" t="n">
        <f aca="false">SUM(50.3-(G24*16.5))</f>
        <v>20.435</v>
      </c>
      <c r="S24" s="37" t="n">
        <f aca="false">SUM(M24:R24)</f>
        <v>62.5290418882019</v>
      </c>
    </row>
    <row r="25" customFormat="false" ht="23.85" hidden="false" customHeight="false" outlineLevel="0" collapsed="false">
      <c r="A25" s="40" t="s">
        <v>540</v>
      </c>
      <c r="B25" s="41" t="n">
        <v>23</v>
      </c>
      <c r="C25" s="42" t="s">
        <v>518</v>
      </c>
      <c r="D25" s="40" t="n">
        <v>317.72</v>
      </c>
      <c r="E25" s="40" t="n">
        <v>41.59</v>
      </c>
      <c r="F25" s="40" t="n">
        <v>65.58</v>
      </c>
      <c r="G25" s="40" t="n">
        <v>1.71</v>
      </c>
      <c r="H25" s="40" t="n">
        <v>63.38</v>
      </c>
      <c r="I25" s="40" t="n">
        <v>48.21</v>
      </c>
      <c r="J25" s="40" t="n">
        <v>4.53</v>
      </c>
      <c r="K25" s="40" t="n">
        <v>69.6</v>
      </c>
      <c r="L25" s="43"/>
      <c r="M25" s="37" t="n">
        <f aca="false">SUM((E25/6.7)+(D25/55))</f>
        <v>11.9841899592944</v>
      </c>
      <c r="N25" s="37" t="n">
        <f aca="false">SUM((F25/15.7)+((73.75-K25)/1.25))</f>
        <v>7.49707006369427</v>
      </c>
      <c r="O25" s="37" t="n">
        <f aca="false">SUM((((73.75-K25)/1.25)+(F25/7.5)+J25/14))</f>
        <v>12.3875714285714</v>
      </c>
      <c r="P25" s="37" t="n">
        <f aca="false">SUM(((73.75-K25)/1.25)+(D25/62))</f>
        <v>8.44451612903226</v>
      </c>
      <c r="Q25" s="37" t="n">
        <f aca="false">SUM((I25/13.5)+(J25/13.5))</f>
        <v>3.90666666666667</v>
      </c>
      <c r="R25" s="37" t="n">
        <f aca="false">SUM(50.3-(G25*16.5))</f>
        <v>22.085</v>
      </c>
      <c r="S25" s="37" t="n">
        <f aca="false">SUM(M25:R25)</f>
        <v>66.3050142472591</v>
      </c>
    </row>
    <row r="26" customFormat="false" ht="23.85" hidden="false" customHeight="false" outlineLevel="0" collapsed="false">
      <c r="A26" s="45" t="s">
        <v>541</v>
      </c>
      <c r="B26" s="28" t="n">
        <v>46</v>
      </c>
      <c r="C26" s="38" t="s">
        <v>518</v>
      </c>
      <c r="D26" s="46" t="s">
        <v>542</v>
      </c>
      <c r="E26" s="45"/>
      <c r="F26" s="45"/>
      <c r="G26" s="45"/>
      <c r="H26" s="45"/>
      <c r="I26" s="45"/>
      <c r="J26" s="45" t="n">
        <v>3.38</v>
      </c>
      <c r="K26" s="45" t="n">
        <v>70.69</v>
      </c>
      <c r="L26" s="43"/>
      <c r="M26" s="32" t="e">
        <f aca="false">SUM((E26/6.7)+(D26/55))</f>
        <v>#VALUE!</v>
      </c>
      <c r="N26" s="32" t="n">
        <f aca="false">SUM((F26/15.7)+((73.75-K26)/1.25))</f>
        <v>2.448</v>
      </c>
      <c r="O26" s="32" t="n">
        <f aca="false">SUM((((73.75-K26)/1.25)+(F26/7.5)+J26/14))</f>
        <v>2.68942857142857</v>
      </c>
      <c r="P26" s="32" t="e">
        <f aca="false">SUM(((73.75-K26)/1.25)+(D26/62))</f>
        <v>#VALUE!</v>
      </c>
      <c r="Q26" s="32" t="n">
        <f aca="false">SUM((I26/13.5)+(J26/13.5))</f>
        <v>0.25037037037037</v>
      </c>
      <c r="R26" s="32" t="n">
        <f aca="false">SUM(50.3-(G26*16.5))</f>
        <v>50.3</v>
      </c>
      <c r="S26" s="32" t="e">
        <f aca="false">SUM(M26:R26)</f>
        <v>#VALUE!</v>
      </c>
    </row>
    <row r="27" customFormat="false" ht="23.85" hidden="false" customHeight="false" outlineLevel="0" collapsed="false">
      <c r="A27" s="33" t="s">
        <v>543</v>
      </c>
      <c r="B27" s="34" t="n">
        <v>67</v>
      </c>
      <c r="C27" s="35" t="s">
        <v>518</v>
      </c>
      <c r="D27" s="33" t="n">
        <v>289.76</v>
      </c>
      <c r="E27" s="33" t="n">
        <v>53.41</v>
      </c>
      <c r="F27" s="33" t="n">
        <v>64.03</v>
      </c>
      <c r="G27" s="33" t="n">
        <v>1.75</v>
      </c>
      <c r="H27" s="33" t="n">
        <v>60.23</v>
      </c>
      <c r="I27" s="33" t="n">
        <v>40.82</v>
      </c>
      <c r="J27" s="33" t="n">
        <v>4.15</v>
      </c>
      <c r="K27" s="33" t="n">
        <v>70.63</v>
      </c>
      <c r="L27" s="1"/>
      <c r="M27" s="36" t="n">
        <f aca="false">SUM((E27/6.7)+(D27/55))</f>
        <v>13.2400054274084</v>
      </c>
      <c r="N27" s="36" t="n">
        <f aca="false">SUM((F27/15.7)+((73.75-K27)/1.25))</f>
        <v>6.57434394904459</v>
      </c>
      <c r="O27" s="36" t="n">
        <f aca="false">SUM((((73.75-K27)/1.25)+(F27/7.5)+J27/14))</f>
        <v>11.3297619047619</v>
      </c>
      <c r="P27" s="36" t="n">
        <f aca="false">SUM(((73.75-K27)/1.25)+(D27/62))</f>
        <v>7.16954838709678</v>
      </c>
      <c r="Q27" s="36" t="n">
        <f aca="false">SUM((I27/13.5)+(J27/13.5))</f>
        <v>3.33111111111111</v>
      </c>
      <c r="R27" s="37" t="n">
        <f aca="false">SUM(50.3-(G27*16.5))</f>
        <v>21.425</v>
      </c>
      <c r="S27" s="36" t="n">
        <f aca="false">SUM(M27:R27)</f>
        <v>63.0697707794228</v>
      </c>
    </row>
    <row r="28" customFormat="false" ht="23.85" hidden="false" customHeight="false" outlineLevel="0" collapsed="false">
      <c r="A28" s="33" t="s">
        <v>544</v>
      </c>
      <c r="B28" s="34" t="n">
        <v>115</v>
      </c>
      <c r="C28" s="35" t="s">
        <v>518</v>
      </c>
      <c r="D28" s="33" t="n">
        <v>290.49</v>
      </c>
      <c r="E28" s="33" t="n">
        <v>45.41</v>
      </c>
      <c r="F28" s="33" t="n">
        <v>62.98</v>
      </c>
      <c r="G28" s="33" t="n">
        <v>1.76</v>
      </c>
      <c r="H28" s="33" t="n">
        <v>58.85</v>
      </c>
      <c r="I28" s="33" t="n">
        <v>37.04</v>
      </c>
      <c r="J28" s="33" t="n">
        <v>3.73</v>
      </c>
      <c r="K28" s="33" t="n">
        <v>70.93</v>
      </c>
      <c r="L28" s="1"/>
      <c r="M28" s="36" t="n">
        <f aca="false">SUM((E28/6.7)+(D28/55))</f>
        <v>12.0592483039349</v>
      </c>
      <c r="N28" s="36" t="n">
        <f aca="false">SUM((F28/15.7)+((73.75-K28)/1.25))</f>
        <v>6.26746496815286</v>
      </c>
      <c r="O28" s="36" t="n">
        <f aca="false">SUM((((73.75-K28)/1.25)+(F28/7.5)+J28/14))</f>
        <v>10.9197619047619</v>
      </c>
      <c r="P28" s="36" t="n">
        <f aca="false">SUM(((73.75-K28)/1.25)+(D28/62))</f>
        <v>6.94132258064516</v>
      </c>
      <c r="Q28" s="36" t="n">
        <f aca="false">SUM((I28/13.5)+(J28/13.5))</f>
        <v>3.02</v>
      </c>
      <c r="R28" s="37" t="n">
        <f aca="false">SUM(50.3-(G28*16.5))</f>
        <v>21.26</v>
      </c>
      <c r="S28" s="36" t="n">
        <f aca="false">SUM(M28:R28)</f>
        <v>60.4677977574948</v>
      </c>
    </row>
    <row r="29" customFormat="false" ht="23.85" hidden="false" customHeight="false" outlineLevel="0" collapsed="false">
      <c r="A29" s="33" t="s">
        <v>545</v>
      </c>
      <c r="B29" s="34" t="n">
        <v>137</v>
      </c>
      <c r="C29" s="35" t="s">
        <v>518</v>
      </c>
      <c r="D29" s="33" t="n">
        <v>290.84</v>
      </c>
      <c r="E29" s="33" t="n">
        <v>50.43</v>
      </c>
      <c r="F29" s="33" t="n">
        <v>64.91</v>
      </c>
      <c r="G29" s="33" t="n">
        <v>1.74</v>
      </c>
      <c r="H29" s="33" t="n">
        <v>56.83</v>
      </c>
      <c r="I29" s="33" t="n">
        <v>36</v>
      </c>
      <c r="J29" s="33" t="n">
        <v>4.16</v>
      </c>
      <c r="K29" s="33" t="n">
        <v>70.5</v>
      </c>
      <c r="L29" s="1"/>
      <c r="M29" s="36" t="n">
        <f aca="false">SUM((E29/6.7)+(D29/55))</f>
        <v>12.8148656716418</v>
      </c>
      <c r="N29" s="36" t="n">
        <f aca="false">SUM((F29/15.7)+((73.75-K29)/1.25))</f>
        <v>6.7343949044586</v>
      </c>
      <c r="O29" s="36" t="n">
        <f aca="false">SUM((((73.75-K29)/1.25)+(F29/7.5)+J29/14))</f>
        <v>11.5518095238095</v>
      </c>
      <c r="P29" s="36" t="n">
        <f aca="false">SUM(((73.75-K29)/1.25)+(D29/62))</f>
        <v>7.29096774193548</v>
      </c>
      <c r="Q29" s="36" t="n">
        <f aca="false">SUM((I29/13.5)+(J29/13.5))</f>
        <v>2.97481481481481</v>
      </c>
      <c r="R29" s="37" t="n">
        <f aca="false">SUM(50.3-(G29*16.5))</f>
        <v>21.59</v>
      </c>
      <c r="S29" s="36" t="n">
        <f aca="false">SUM(M29:R29)</f>
        <v>62.9568526566602</v>
      </c>
    </row>
    <row r="30" customFormat="false" ht="23.85" hidden="false" customHeight="false" outlineLevel="0" collapsed="false">
      <c r="A30" s="33" t="s">
        <v>546</v>
      </c>
      <c r="B30" s="34" t="n">
        <v>63</v>
      </c>
      <c r="C30" s="35" t="s">
        <v>518</v>
      </c>
      <c r="D30" s="33" t="n">
        <v>305.39</v>
      </c>
      <c r="E30" s="33" t="n">
        <v>52.27</v>
      </c>
      <c r="F30" s="33" t="n">
        <v>72.09</v>
      </c>
      <c r="G30" s="33" t="n">
        <v>1.78</v>
      </c>
      <c r="H30" s="33" t="n">
        <v>56.8</v>
      </c>
      <c r="I30" s="33" t="n">
        <v>44.68</v>
      </c>
      <c r="J30" s="33" t="n">
        <v>4.13</v>
      </c>
      <c r="K30" s="33" t="n">
        <v>70.24</v>
      </c>
      <c r="L30" s="1"/>
      <c r="M30" s="36" t="n">
        <f aca="false">SUM((E30/6.7)+(D30/55))</f>
        <v>13.3540379918589</v>
      </c>
      <c r="N30" s="36" t="n">
        <f aca="false">SUM((F30/15.7)+((73.75-K30)/1.25))</f>
        <v>7.39971974522294</v>
      </c>
      <c r="O30" s="36" t="n">
        <f aca="false">SUM((((73.75-K30)/1.25)+(F30/7.5)+J30/14))</f>
        <v>12.715</v>
      </c>
      <c r="P30" s="36" t="n">
        <f aca="false">SUM(((73.75-K30)/1.25)+(D30/62))</f>
        <v>7.73364516129033</v>
      </c>
      <c r="Q30" s="36" t="n">
        <f aca="false">SUM((I30/13.5)+(J30/13.5))</f>
        <v>3.61555555555556</v>
      </c>
      <c r="R30" s="37" t="n">
        <f aca="false">SUM(50.3-(G30*16.5))</f>
        <v>20.93</v>
      </c>
      <c r="S30" s="36" t="n">
        <f aca="false">SUM(M30:R30)</f>
        <v>65.7479584539277</v>
      </c>
    </row>
    <row r="31" customFormat="false" ht="35.05" hidden="false" customHeight="false" outlineLevel="0" collapsed="false">
      <c r="A31" s="27" t="s">
        <v>547</v>
      </c>
      <c r="B31" s="28" t="n">
        <v>246</v>
      </c>
      <c r="C31" s="38" t="s">
        <v>518</v>
      </c>
      <c r="D31" s="30"/>
      <c r="E31" s="30"/>
      <c r="F31" s="30"/>
      <c r="G31" s="30"/>
      <c r="H31" s="30"/>
      <c r="I31" s="30"/>
      <c r="J31" s="30"/>
      <c r="K31" s="30"/>
      <c r="L31" s="1"/>
      <c r="M31" s="31" t="n">
        <f aca="false">SUM((E31/6.7)+(D31/55))</f>
        <v>0</v>
      </c>
      <c r="N31" s="31" t="n">
        <f aca="false">SUM((F31/15.7)+((73.75-K31)/1.25))</f>
        <v>59</v>
      </c>
      <c r="O31" s="31" t="n">
        <f aca="false">SUM((((73.75-K31)/1.25)+(F31/7.5)+J31/14))</f>
        <v>59</v>
      </c>
      <c r="P31" s="31" t="n">
        <f aca="false">SUM(((73.75-K31)/1.25)+(D31/62))</f>
        <v>59</v>
      </c>
      <c r="Q31" s="31" t="n">
        <f aca="false">SUM((I31/13.5)+(J31/13.5))</f>
        <v>0</v>
      </c>
      <c r="R31" s="32" t="n">
        <f aca="false">SUM(50.3-(G31*16.5))</f>
        <v>50.3</v>
      </c>
      <c r="S31" s="31" t="n">
        <f aca="false">SUM(M31:R31)</f>
        <v>227.3</v>
      </c>
    </row>
    <row r="32" customFormat="false" ht="23.85" hidden="false" customHeight="false" outlineLevel="0" collapsed="false">
      <c r="A32" s="27" t="s">
        <v>548</v>
      </c>
      <c r="B32" s="28" t="n">
        <v>89</v>
      </c>
      <c r="C32" s="38" t="s">
        <v>518</v>
      </c>
      <c r="D32" s="30"/>
      <c r="E32" s="30"/>
      <c r="F32" s="30"/>
      <c r="G32" s="30"/>
      <c r="H32" s="30"/>
      <c r="I32" s="30"/>
      <c r="J32" s="30"/>
      <c r="K32" s="30"/>
      <c r="L32" s="1"/>
      <c r="M32" s="31" t="n">
        <f aca="false">SUM((E32/6.7)+(D32/55))</f>
        <v>0</v>
      </c>
      <c r="N32" s="31" t="n">
        <f aca="false">SUM((F32/15.7)+((73.75-K32)/1.25))</f>
        <v>59</v>
      </c>
      <c r="O32" s="31" t="n">
        <f aca="false">SUM((((73.75-K32)/1.25)+(F32/7.5)+J32/14))</f>
        <v>59</v>
      </c>
      <c r="P32" s="31" t="n">
        <f aca="false">SUM(((73.75-K32)/1.25)+(D32/62))</f>
        <v>59</v>
      </c>
      <c r="Q32" s="31" t="n">
        <f aca="false">SUM((I32/13.5)+(J32/13.5))</f>
        <v>0</v>
      </c>
      <c r="R32" s="32" t="n">
        <f aca="false">SUM(50.3-(G32*16.5))</f>
        <v>50.3</v>
      </c>
      <c r="S32" s="31" t="n">
        <f aca="false">SUM(M32:R32)</f>
        <v>227.3</v>
      </c>
    </row>
    <row r="33" customFormat="false" ht="12.8" hidden="false" customHeight="false" outlineLevel="0" collapsed="false">
      <c r="A33" s="45" t="s">
        <v>549</v>
      </c>
      <c r="B33" s="28" t="n">
        <v>6</v>
      </c>
      <c r="C33" s="38" t="s">
        <v>518</v>
      </c>
      <c r="D33" s="45"/>
      <c r="E33" s="45"/>
      <c r="F33" s="45"/>
      <c r="G33" s="45"/>
      <c r="H33" s="45"/>
      <c r="I33" s="45"/>
      <c r="J33" s="45" t="n">
        <v>3.85</v>
      </c>
      <c r="K33" s="45" t="n">
        <v>69.89</v>
      </c>
      <c r="L33" s="1"/>
      <c r="M33" s="31" t="n">
        <f aca="false">SUM((E33/6.7)+(D33/55))</f>
        <v>0</v>
      </c>
      <c r="N33" s="31" t="n">
        <f aca="false">SUM((F33/15.7)+((73.75-K33)/1.25))</f>
        <v>3.088</v>
      </c>
      <c r="O33" s="31" t="n">
        <f aca="false">SUM((((73.75-K33)/1.25)+(F33/7.5)+J33/14))</f>
        <v>3.363</v>
      </c>
      <c r="P33" s="31" t="n">
        <f aca="false">SUM(((73.75-K33)/1.25)+(D33/62))</f>
        <v>3.088</v>
      </c>
      <c r="Q33" s="31" t="n">
        <f aca="false">SUM((I33/13.5)+(J33/13.5))</f>
        <v>0.285185185185185</v>
      </c>
      <c r="R33" s="32" t="n">
        <f aca="false">SUM(50.3-(G33*16.5))</f>
        <v>50.3</v>
      </c>
      <c r="S33" s="31" t="n">
        <f aca="false">SUM(M33:R33)</f>
        <v>60.1241851851852</v>
      </c>
    </row>
    <row r="34" customFormat="false" ht="23.85" hidden="false" customHeight="false" outlineLevel="0" collapsed="false">
      <c r="A34" s="33" t="s">
        <v>550</v>
      </c>
      <c r="B34" s="34" t="n">
        <v>47</v>
      </c>
      <c r="C34" s="35" t="s">
        <v>518</v>
      </c>
      <c r="D34" s="33" t="n">
        <v>293.64</v>
      </c>
      <c r="E34" s="33" t="n">
        <v>61.04</v>
      </c>
      <c r="F34" s="33" t="n">
        <v>68.89</v>
      </c>
      <c r="G34" s="33" t="n">
        <v>1.8</v>
      </c>
      <c r="H34" s="33" t="n">
        <v>62.5</v>
      </c>
      <c r="I34" s="33" t="n">
        <v>50.98</v>
      </c>
      <c r="J34" s="33" t="n">
        <v>3.82</v>
      </c>
      <c r="K34" s="33" t="n">
        <v>70.36</v>
      </c>
      <c r="L34" s="1"/>
      <c r="M34" s="36" t="n">
        <f aca="false">SUM((E34/6.7)+(D34/55))</f>
        <v>14.4493568521031</v>
      </c>
      <c r="N34" s="36" t="n">
        <f aca="false">SUM((F34/15.7)+((73.75-K34)/1.25))</f>
        <v>7.09989808917198</v>
      </c>
      <c r="O34" s="36" t="n">
        <f aca="false">SUM((((73.75-K34)/1.25)+(F34/7.5)+J34/14))</f>
        <v>12.1701904761905</v>
      </c>
      <c r="P34" s="36" t="n">
        <f aca="false">SUM(((73.75-K34)/1.25)+(D34/62))</f>
        <v>7.44812903225807</v>
      </c>
      <c r="Q34" s="36" t="n">
        <f aca="false">SUM((I34/13.5)+(J34/13.5))</f>
        <v>4.05925925925926</v>
      </c>
      <c r="R34" s="37" t="n">
        <f aca="false">SUM(50.3-(G34*16.5))</f>
        <v>20.6</v>
      </c>
      <c r="S34" s="36" t="n">
        <f aca="false">SUM(M34:R34)</f>
        <v>65.8268337089829</v>
      </c>
    </row>
    <row r="35" customFormat="false" ht="23.85" hidden="false" customHeight="false" outlineLevel="0" collapsed="false">
      <c r="A35" s="33" t="s">
        <v>551</v>
      </c>
      <c r="B35" s="34" t="n">
        <v>154</v>
      </c>
      <c r="C35" s="35" t="s">
        <v>518</v>
      </c>
      <c r="D35" s="33" t="n">
        <v>296</v>
      </c>
      <c r="E35" s="33" t="n">
        <v>47.94</v>
      </c>
      <c r="F35" s="33" t="n">
        <v>60.78</v>
      </c>
      <c r="G35" s="33" t="n">
        <v>1.79</v>
      </c>
      <c r="H35" s="33" t="n">
        <v>52.79</v>
      </c>
      <c r="I35" s="33" t="n">
        <v>44.44</v>
      </c>
      <c r="J35" s="33" t="n">
        <v>3.67</v>
      </c>
      <c r="K35" s="33" t="n">
        <v>72.03</v>
      </c>
      <c r="L35" s="1"/>
      <c r="M35" s="36" t="n">
        <f aca="false">SUM((E35/6.7)+(D35/55))</f>
        <v>12.5370420624152</v>
      </c>
      <c r="N35" s="36" t="n">
        <f aca="false">SUM((F35/15.7)+((73.75-K35)/1.25))</f>
        <v>5.24733757961783</v>
      </c>
      <c r="O35" s="36" t="n">
        <f aca="false">SUM((((73.75-K35)/1.25)+(F35/7.5)+J35/14))</f>
        <v>9.74214285714286</v>
      </c>
      <c r="P35" s="36" t="n">
        <f aca="false">SUM(((73.75-K35)/1.25)+(D35/62))</f>
        <v>6.1501935483871</v>
      </c>
      <c r="Q35" s="36" t="n">
        <f aca="false">SUM((I35/13.5)+(J35/13.5))</f>
        <v>3.5637037037037</v>
      </c>
      <c r="R35" s="37" t="n">
        <f aca="false">SUM(50.3-(G35*16.5))</f>
        <v>20.765</v>
      </c>
      <c r="S35" s="36" t="n">
        <f aca="false">SUM(M35:R35)</f>
        <v>58.0054197512667</v>
      </c>
    </row>
    <row r="36" customFormat="false" ht="23.85" hidden="false" customHeight="false" outlineLevel="0" collapsed="false">
      <c r="A36" s="33" t="s">
        <v>552</v>
      </c>
      <c r="B36" s="34" t="n">
        <v>221</v>
      </c>
      <c r="C36" s="35" t="s">
        <v>518</v>
      </c>
      <c r="D36" s="33" t="n">
        <v>277.15</v>
      </c>
      <c r="E36" s="33" t="n">
        <v>52.77</v>
      </c>
      <c r="F36" s="33" t="n">
        <v>66.68</v>
      </c>
      <c r="G36" s="33" t="n">
        <v>1.79</v>
      </c>
      <c r="H36" s="33" t="n">
        <v>58.33</v>
      </c>
      <c r="I36" s="47" t="n">
        <v>47.62</v>
      </c>
      <c r="J36" s="33" t="n">
        <v>3.35</v>
      </c>
      <c r="K36" s="33" t="n">
        <v>71.2</v>
      </c>
      <c r="L36" s="1"/>
      <c r="M36" s="36" t="n">
        <f aca="false">SUM((E36/6.7)+(D36/55))</f>
        <v>12.915210312076</v>
      </c>
      <c r="N36" s="36" t="n">
        <f aca="false">SUM((F36/15.7)+((73.75-K36)/1.25))</f>
        <v>6.28713375796178</v>
      </c>
      <c r="O36" s="36" t="n">
        <f aca="false">SUM((((73.75-K36)/1.25)+(F36/7.5)+J36/14))</f>
        <v>11.1699523809524</v>
      </c>
      <c r="P36" s="36" t="n">
        <f aca="false">SUM(((73.75-K36)/1.25)+(D36/62))</f>
        <v>6.51016129032258</v>
      </c>
      <c r="Q36" s="36" t="n">
        <f aca="false">SUM((I36/13.5)+(J36/13.5))</f>
        <v>3.77555555555555</v>
      </c>
      <c r="R36" s="37" t="n">
        <f aca="false">SUM(50.3-(G36*16.5))</f>
        <v>20.765</v>
      </c>
      <c r="S36" s="36" t="n">
        <f aca="false">SUM(M36:R36)</f>
        <v>61.4230132968683</v>
      </c>
    </row>
    <row r="37" customFormat="false" ht="23.85" hidden="false" customHeight="false" outlineLevel="0" collapsed="false">
      <c r="A37" s="33" t="s">
        <v>553</v>
      </c>
      <c r="B37" s="34" t="n">
        <v>139</v>
      </c>
      <c r="C37" s="35" t="s">
        <v>518</v>
      </c>
      <c r="D37" s="33" t="n">
        <v>276.02</v>
      </c>
      <c r="E37" s="33" t="n">
        <v>66.22</v>
      </c>
      <c r="F37" s="33" t="n">
        <v>68.66</v>
      </c>
      <c r="G37" s="33" t="n">
        <v>1.79</v>
      </c>
      <c r="H37" s="33" t="n">
        <v>60.54</v>
      </c>
      <c r="I37" s="33" t="n">
        <v>39.34</v>
      </c>
      <c r="J37" s="33" t="n">
        <v>3.6</v>
      </c>
      <c r="K37" s="33" t="n">
        <v>70.75</v>
      </c>
      <c r="L37" s="1"/>
      <c r="M37" s="36" t="n">
        <f aca="false">SUM((E37/6.7)+(D37/55))</f>
        <v>14.9021275440977</v>
      </c>
      <c r="N37" s="36" t="n">
        <f aca="false">SUM((F37/15.7)+((73.75-K37)/1.25))</f>
        <v>6.77324840764331</v>
      </c>
      <c r="O37" s="36" t="n">
        <f aca="false">SUM((((73.75-K37)/1.25)+(F37/7.5)+J37/14))</f>
        <v>11.8118095238095</v>
      </c>
      <c r="P37" s="36" t="n">
        <f aca="false">SUM(((73.75-K37)/1.25)+(D37/62))</f>
        <v>6.85193548387097</v>
      </c>
      <c r="Q37" s="36" t="n">
        <f aca="false">SUM((I37/13.5)+(J37/13.5))</f>
        <v>3.18074074074074</v>
      </c>
      <c r="R37" s="37" t="n">
        <f aca="false">SUM(50.3-(G37*16.5))</f>
        <v>20.765</v>
      </c>
      <c r="S37" s="36" t="n">
        <f aca="false">SUM(M37:R37)</f>
        <v>64.2848617001622</v>
      </c>
    </row>
    <row r="38" customFormat="false" ht="23.85" hidden="false" customHeight="false" outlineLevel="0" collapsed="false">
      <c r="A38" s="27" t="s">
        <v>554</v>
      </c>
      <c r="B38" s="28" t="n">
        <v>109</v>
      </c>
      <c r="C38" s="38" t="s">
        <v>518</v>
      </c>
      <c r="D38" s="27"/>
      <c r="E38" s="27"/>
      <c r="F38" s="27"/>
      <c r="G38" s="27"/>
      <c r="H38" s="27"/>
      <c r="I38" s="27"/>
      <c r="J38" s="27"/>
      <c r="K38" s="27"/>
      <c r="L38" s="43"/>
      <c r="M38" s="32" t="n">
        <f aca="false">SUM((E38/6.7)+(D38/55))</f>
        <v>0</v>
      </c>
      <c r="N38" s="32" t="n">
        <f aca="false">SUM((F38/15.7)+((73.75-K38)/1.25))</f>
        <v>59</v>
      </c>
      <c r="O38" s="32" t="n">
        <f aca="false">SUM((((73.75-K38)/1.25)+(F38/7.5)+J38/14))</f>
        <v>59</v>
      </c>
      <c r="P38" s="32" t="n">
        <f aca="false">SUM(((73.75-K38)/1.25)+(D38/62))</f>
        <v>59</v>
      </c>
      <c r="Q38" s="32" t="n">
        <f aca="false">SUM((I38/13.5)+(J38/13.5))</f>
        <v>0</v>
      </c>
      <c r="R38" s="32" t="n">
        <f aca="false">SUM(50.3-(G38*16.5))</f>
        <v>50.3</v>
      </c>
      <c r="S38" s="32" t="n">
        <f aca="false">SUM(M38:R38)</f>
        <v>227.3</v>
      </c>
    </row>
    <row r="39" customFormat="false" ht="23.85" hidden="false" customHeight="false" outlineLevel="0" collapsed="false">
      <c r="A39" s="33" t="s">
        <v>555</v>
      </c>
      <c r="B39" s="34" t="n">
        <v>145</v>
      </c>
      <c r="C39" s="35" t="s">
        <v>518</v>
      </c>
      <c r="D39" s="33" t="n">
        <v>291.67</v>
      </c>
      <c r="E39" s="33" t="n">
        <v>55.41</v>
      </c>
      <c r="F39" s="33" t="n">
        <v>66.4</v>
      </c>
      <c r="G39" s="33" t="n">
        <v>1.81</v>
      </c>
      <c r="H39" s="33" t="n">
        <v>64.96</v>
      </c>
      <c r="I39" s="33" t="n">
        <v>41.46</v>
      </c>
      <c r="J39" s="33" t="n">
        <v>3.98</v>
      </c>
      <c r="K39" s="33" t="n">
        <v>70.31</v>
      </c>
      <c r="L39" s="43"/>
      <c r="M39" s="37" t="n">
        <f aca="false">SUM((E39/6.7)+(D39/55))</f>
        <v>13.5732401628223</v>
      </c>
      <c r="N39" s="37" t="n">
        <f aca="false">SUM((F39/15.7)+((73.75-K39)/1.25))</f>
        <v>6.98129936305732</v>
      </c>
      <c r="O39" s="37" t="n">
        <f aca="false">SUM((((73.75-K39)/1.25)+(F39/7.5)+J39/14))</f>
        <v>11.889619047619</v>
      </c>
      <c r="P39" s="37" t="n">
        <f aca="false">SUM(((73.75-K39)/1.25)+(D39/62))</f>
        <v>7.45635483870968</v>
      </c>
      <c r="Q39" s="37" t="n">
        <f aca="false">SUM((I39/13.5)+(J39/13.5))</f>
        <v>3.36592592592593</v>
      </c>
      <c r="R39" s="37" t="n">
        <f aca="false">SUM(50.3-(G39*16.5))</f>
        <v>20.435</v>
      </c>
      <c r="S39" s="37" t="n">
        <f aca="false">SUM(M39:R39)</f>
        <v>63.7014393381342</v>
      </c>
    </row>
    <row r="40" customFormat="false" ht="23.85" hidden="false" customHeight="false" outlineLevel="0" collapsed="false">
      <c r="A40" s="33" t="s">
        <v>556</v>
      </c>
      <c r="B40" s="34" t="n">
        <v>88</v>
      </c>
      <c r="C40" s="35" t="s">
        <v>518</v>
      </c>
      <c r="D40" s="33" t="n">
        <v>305.23</v>
      </c>
      <c r="E40" s="33" t="n">
        <v>45.77</v>
      </c>
      <c r="F40" s="33" t="n">
        <v>62.83</v>
      </c>
      <c r="G40" s="33" t="n">
        <v>1.76</v>
      </c>
      <c r="H40" s="33" t="n">
        <v>65.52</v>
      </c>
      <c r="I40" s="33" t="n">
        <v>65.12</v>
      </c>
      <c r="J40" s="33" t="n">
        <v>4.04</v>
      </c>
      <c r="K40" s="33" t="n">
        <v>70.32</v>
      </c>
      <c r="L40" s="1"/>
      <c r="M40" s="36" t="n">
        <f aca="false">SUM((E40/6.7)+(D40/55))</f>
        <v>12.3809796472185</v>
      </c>
      <c r="N40" s="36" t="n">
        <f aca="false">SUM((F40/15.7)+((73.75-K40)/1.25))</f>
        <v>6.74591082802548</v>
      </c>
      <c r="O40" s="36" t="n">
        <f aca="false">SUM((((73.75-K40)/1.25)+(F40/7.5)+J40/14))</f>
        <v>11.4099047619048</v>
      </c>
      <c r="P40" s="36" t="n">
        <f aca="false">SUM(((73.75-K40)/1.25)+(D40/62))</f>
        <v>7.66706451612904</v>
      </c>
      <c r="Q40" s="36" t="n">
        <f aca="false">SUM((I40/13.5)+(J40/13.5))</f>
        <v>5.12296296296296</v>
      </c>
      <c r="R40" s="37" t="n">
        <f aca="false">SUM(50.3-(G40*16.5))</f>
        <v>21.26</v>
      </c>
      <c r="S40" s="36" t="n">
        <f aca="false">SUM(M40:R40)</f>
        <v>64.5868227162407</v>
      </c>
    </row>
    <row r="41" customFormat="false" ht="23.85" hidden="false" customHeight="false" outlineLevel="0" collapsed="false">
      <c r="A41" s="33" t="s">
        <v>557</v>
      </c>
      <c r="B41" s="34" t="n">
        <v>162</v>
      </c>
      <c r="C41" s="35" t="s">
        <v>518</v>
      </c>
      <c r="D41" s="33" t="n">
        <v>313</v>
      </c>
      <c r="E41" s="33" t="n">
        <v>44.29</v>
      </c>
      <c r="F41" s="33" t="n">
        <v>69.46</v>
      </c>
      <c r="G41" s="33" t="n">
        <v>1.79</v>
      </c>
      <c r="H41" s="33" t="n">
        <v>50.35</v>
      </c>
      <c r="I41" s="33" t="n">
        <v>45.1</v>
      </c>
      <c r="J41" s="33" t="n">
        <v>4.15</v>
      </c>
      <c r="K41" s="33" t="n">
        <v>71.35</v>
      </c>
      <c r="L41" s="1"/>
      <c r="M41" s="36" t="n">
        <f aca="false">SUM((E41/6.7)+(D41/55))</f>
        <v>12.3013568521031</v>
      </c>
      <c r="N41" s="36" t="n">
        <f aca="false">SUM((F41/15.7)+((73.75-K41)/1.25))</f>
        <v>6.34420382165606</v>
      </c>
      <c r="O41" s="36" t="n">
        <f aca="false">SUM((((73.75-K41)/1.25)+(F41/7.5)+J41/14))</f>
        <v>11.4777619047619</v>
      </c>
      <c r="P41" s="36" t="n">
        <f aca="false">SUM(((73.75-K41)/1.25)+(D41/62))</f>
        <v>6.9683870967742</v>
      </c>
      <c r="Q41" s="36" t="n">
        <f aca="false">SUM((I41/13.5)+(J41/13.5))</f>
        <v>3.64814814814815</v>
      </c>
      <c r="R41" s="37" t="n">
        <f aca="false">SUM(50.3-(G41*16.5))</f>
        <v>20.765</v>
      </c>
      <c r="S41" s="36" t="n">
        <f aca="false">SUM(M41:R41)</f>
        <v>61.5048578234434</v>
      </c>
    </row>
    <row r="42" customFormat="false" ht="23.85" hidden="false" customHeight="false" outlineLevel="0" collapsed="false">
      <c r="A42" s="33" t="s">
        <v>558</v>
      </c>
      <c r="B42" s="34" t="n">
        <v>124</v>
      </c>
      <c r="C42" s="35" t="s">
        <v>518</v>
      </c>
      <c r="D42" s="33" t="n">
        <v>287.41</v>
      </c>
      <c r="E42" s="33" t="n">
        <v>53.47</v>
      </c>
      <c r="F42" s="33" t="n">
        <v>61.64</v>
      </c>
      <c r="G42" s="33" t="n">
        <v>1.72</v>
      </c>
      <c r="H42" s="33" t="n">
        <v>61.54</v>
      </c>
      <c r="I42" s="33" t="n">
        <v>40</v>
      </c>
      <c r="J42" s="33" t="n">
        <v>3.71</v>
      </c>
      <c r="K42" s="33" t="n">
        <v>71.12</v>
      </c>
      <c r="L42" s="1"/>
      <c r="M42" s="36" t="n">
        <f aca="false">SUM((E42/6.7)+(D42/55))</f>
        <v>13.2062333785617</v>
      </c>
      <c r="N42" s="36" t="n">
        <f aca="false">SUM((F42/15.7)+((73.75-K42)/1.25))</f>
        <v>6.03011464968153</v>
      </c>
      <c r="O42" s="36" t="n">
        <f aca="false">SUM((((73.75-K42)/1.25)+(F42/7.5)+J42/14))</f>
        <v>10.5876666666667</v>
      </c>
      <c r="P42" s="36" t="n">
        <f aca="false">SUM(((73.75-K42)/1.25)+(D42/62))</f>
        <v>6.73964516129032</v>
      </c>
      <c r="Q42" s="36" t="n">
        <f aca="false">SUM((I42/13.5)+(J42/13.5))</f>
        <v>3.23777777777778</v>
      </c>
      <c r="R42" s="37" t="n">
        <f aca="false">SUM(50.3-(G42*16.5))</f>
        <v>21.92</v>
      </c>
      <c r="S42" s="36" t="n">
        <f aca="false">SUM(M42:R42)</f>
        <v>61.721437633978</v>
      </c>
    </row>
    <row r="43" customFormat="false" ht="23.85" hidden="false" customHeight="false" outlineLevel="0" collapsed="false">
      <c r="A43" s="33" t="s">
        <v>559</v>
      </c>
      <c r="B43" s="34" t="n">
        <v>103</v>
      </c>
      <c r="C43" s="35" t="s">
        <v>518</v>
      </c>
      <c r="D43" s="33" t="n">
        <v>312.13</v>
      </c>
      <c r="E43" s="33" t="n">
        <v>50.04</v>
      </c>
      <c r="F43" s="33" t="n">
        <v>71.04</v>
      </c>
      <c r="G43" s="33" t="n">
        <v>1.83</v>
      </c>
      <c r="H43" s="33" t="n">
        <v>58.37</v>
      </c>
      <c r="I43" s="33" t="n">
        <v>36.21</v>
      </c>
      <c r="J43" s="33" t="n">
        <v>4.04</v>
      </c>
      <c r="K43" s="33" t="n">
        <v>70.64</v>
      </c>
      <c r="L43" s="1"/>
      <c r="M43" s="36" t="n">
        <f aca="false">SUM((E43/6.7)+(D43/55))</f>
        <v>13.1437476255088</v>
      </c>
      <c r="N43" s="36" t="n">
        <f aca="false">SUM((F43/15.7)+((73.75-K43)/1.25))</f>
        <v>7.01284076433121</v>
      </c>
      <c r="O43" s="36" t="n">
        <f aca="false">SUM((((73.75-K43)/1.25)+(F43/7.5)+J43/14))</f>
        <v>12.2485714285714</v>
      </c>
      <c r="P43" s="36" t="n">
        <f aca="false">SUM(((73.75-K43)/1.25)+(D43/62))</f>
        <v>7.52235483870968</v>
      </c>
      <c r="Q43" s="36" t="n">
        <f aca="false">SUM((I43/13.5)+(J43/13.5))</f>
        <v>2.98148148148148</v>
      </c>
      <c r="R43" s="37" t="n">
        <f aca="false">SUM(50.3-(G43*16.5))</f>
        <v>20.105</v>
      </c>
      <c r="S43" s="36" t="n">
        <f aca="false">SUM(M43:R43)</f>
        <v>63.0139961386026</v>
      </c>
    </row>
    <row r="44" customFormat="false" ht="35.05" hidden="false" customHeight="false" outlineLevel="0" collapsed="false">
      <c r="A44" s="27" t="s">
        <v>560</v>
      </c>
      <c r="B44" s="28" t="n">
        <v>241</v>
      </c>
      <c r="C44" s="38" t="s">
        <v>518</v>
      </c>
      <c r="D44" s="27"/>
      <c r="E44" s="27"/>
      <c r="F44" s="27"/>
      <c r="G44" s="27"/>
      <c r="H44" s="27"/>
      <c r="I44" s="27"/>
      <c r="J44" s="27"/>
      <c r="K44" s="27"/>
      <c r="L44" s="1"/>
      <c r="M44" s="31" t="n">
        <f aca="false">SUM((E44/6.7)+(D44/55))</f>
        <v>0</v>
      </c>
      <c r="N44" s="31" t="n">
        <f aca="false">SUM((F44/15.7)+((73.75-K44)/1.25))</f>
        <v>59</v>
      </c>
      <c r="O44" s="31" t="n">
        <f aca="false">SUM((((73.75-K44)/1.25)+(F44/7.5)+J44/14))</f>
        <v>59</v>
      </c>
      <c r="P44" s="31" t="n">
        <f aca="false">SUM(((73.75-K44)/1.25)+(D44/62))</f>
        <v>59</v>
      </c>
      <c r="Q44" s="31" t="n">
        <f aca="false">SUM((I44/13.5)+(J44/13.5))</f>
        <v>0</v>
      </c>
      <c r="R44" s="32" t="n">
        <f aca="false">SUM(50.3-(G44*16.5))</f>
        <v>50.3</v>
      </c>
      <c r="S44" s="31" t="n">
        <f aca="false">SUM(M44:R44)</f>
        <v>227.3</v>
      </c>
    </row>
    <row r="45" customFormat="false" ht="23.85" hidden="false" customHeight="false" outlineLevel="0" collapsed="false">
      <c r="A45" s="33" t="s">
        <v>561</v>
      </c>
      <c r="B45" s="34" t="n">
        <v>140</v>
      </c>
      <c r="C45" s="35" t="s">
        <v>518</v>
      </c>
      <c r="D45" s="33" t="n">
        <v>313.38</v>
      </c>
      <c r="E45" s="33" t="n">
        <v>41.71</v>
      </c>
      <c r="F45" s="33" t="n">
        <v>69.78</v>
      </c>
      <c r="G45" s="33" t="n">
        <v>1.75</v>
      </c>
      <c r="H45" s="33" t="n">
        <v>59.46</v>
      </c>
      <c r="I45" s="47" t="n">
        <v>54.17</v>
      </c>
      <c r="J45" s="33" t="n">
        <v>4.5</v>
      </c>
      <c r="K45" s="33" t="n">
        <v>69.47</v>
      </c>
      <c r="L45" s="1"/>
      <c r="M45" s="36" t="n">
        <f aca="false">SUM((E45/6.7)+(D45/55))</f>
        <v>11.9231913161465</v>
      </c>
      <c r="N45" s="36" t="n">
        <f aca="false">SUM((F45/15.7)+((73.75-K45)/1.25))</f>
        <v>7.86858598726115</v>
      </c>
      <c r="O45" s="36" t="n">
        <f aca="false">SUM((((73.75-K45)/1.25)+(F45/7.5)+J45/14))</f>
        <v>13.0494285714286</v>
      </c>
      <c r="P45" s="36" t="n">
        <f aca="false">SUM(((73.75-K45)/1.25)+(D45/62))</f>
        <v>8.47851612903226</v>
      </c>
      <c r="Q45" s="36" t="n">
        <f aca="false">SUM((I45/13.5)+(J45/13.5))</f>
        <v>4.34592592592593</v>
      </c>
      <c r="R45" s="37" t="n">
        <f aca="false">SUM(50.3-(G45*16.5))</f>
        <v>21.425</v>
      </c>
      <c r="S45" s="36" t="n">
        <f aca="false">SUM(M45:R45)</f>
        <v>67.0906479297944</v>
      </c>
    </row>
    <row r="46" customFormat="false" ht="23.85" hidden="false" customHeight="false" outlineLevel="0" collapsed="false">
      <c r="A46" s="33" t="s">
        <v>562</v>
      </c>
      <c r="B46" s="34" t="n">
        <v>203</v>
      </c>
      <c r="C46" s="35" t="s">
        <v>518</v>
      </c>
      <c r="D46" s="33" t="n">
        <v>269.35</v>
      </c>
      <c r="E46" s="33" t="n">
        <v>49.02</v>
      </c>
      <c r="F46" s="33" t="n">
        <v>61.95</v>
      </c>
      <c r="G46" s="33" t="n">
        <v>1.73</v>
      </c>
      <c r="H46" s="33" t="n">
        <v>58.39</v>
      </c>
      <c r="I46" s="47" t="n">
        <v>50</v>
      </c>
      <c r="J46" s="33" t="n">
        <v>4.05</v>
      </c>
      <c r="K46" s="33" t="n">
        <v>70.9</v>
      </c>
      <c r="L46" s="1"/>
      <c r="M46" s="36" t="n">
        <f aca="false">SUM((E46/6.7)+(D46/55))</f>
        <v>12.2136906377205</v>
      </c>
      <c r="N46" s="36" t="n">
        <f aca="false">SUM((F46/15.7)+((73.75-K46)/1.25))</f>
        <v>6.22585987261146</v>
      </c>
      <c r="O46" s="36" t="n">
        <f aca="false">SUM((((73.75-K46)/1.25)+(F46/7.5)+J46/14))</f>
        <v>10.8292857142857</v>
      </c>
      <c r="P46" s="36" t="n">
        <f aca="false">SUM(((73.75-K46)/1.25)+(D46/62))</f>
        <v>6.62435483870967</v>
      </c>
      <c r="Q46" s="36" t="n">
        <f aca="false">SUM((I46/13.5)+(J46/13.5))</f>
        <v>4.0037037037037</v>
      </c>
      <c r="R46" s="37" t="n">
        <f aca="false">SUM(50.3-(G46*16.5))</f>
        <v>21.755</v>
      </c>
      <c r="S46" s="36" t="n">
        <f aca="false">SUM(M46:R46)</f>
        <v>61.651894767031</v>
      </c>
    </row>
    <row r="47" customFormat="false" ht="23.85" hidden="false" customHeight="false" outlineLevel="0" collapsed="false">
      <c r="A47" s="45" t="s">
        <v>563</v>
      </c>
      <c r="B47" s="28" t="n">
        <v>56</v>
      </c>
      <c r="C47" s="38" t="s">
        <v>518</v>
      </c>
      <c r="D47" s="45"/>
      <c r="E47" s="45"/>
      <c r="F47" s="45"/>
      <c r="G47" s="45"/>
      <c r="H47" s="45"/>
      <c r="I47" s="48"/>
      <c r="J47" s="45" t="n">
        <v>4.04</v>
      </c>
      <c r="K47" s="45" t="n">
        <v>70.96</v>
      </c>
      <c r="L47" s="1"/>
      <c r="M47" s="31" t="n">
        <f aca="false">SUM((E47/6.7)+(D47/55))</f>
        <v>0</v>
      </c>
      <c r="N47" s="31" t="n">
        <f aca="false">SUM((F47/15.7)+((73.75-K47)/1.25))</f>
        <v>2.232</v>
      </c>
      <c r="O47" s="31" t="n">
        <f aca="false">SUM((((73.75-K47)/1.25)+(F47/7.5)+J47/14))</f>
        <v>2.52057142857143</v>
      </c>
      <c r="P47" s="31" t="n">
        <f aca="false">SUM(((73.75-K47)/1.25)+(D47/62))</f>
        <v>2.232</v>
      </c>
      <c r="Q47" s="31" t="n">
        <f aca="false">SUM((I47/13.5)+(J47/13.5))</f>
        <v>0.299259259259259</v>
      </c>
      <c r="R47" s="32" t="n">
        <f aca="false">SUM(50.3-(G47*16.5))</f>
        <v>50.3</v>
      </c>
      <c r="S47" s="31" t="n">
        <f aca="false">SUM(M47:R47)</f>
        <v>57.5838306878307</v>
      </c>
    </row>
    <row r="48" customFormat="false" ht="23.85" hidden="false" customHeight="false" outlineLevel="0" collapsed="false">
      <c r="A48" s="45" t="s">
        <v>564</v>
      </c>
      <c r="B48" s="28" t="n">
        <v>171</v>
      </c>
      <c r="C48" s="38" t="s">
        <v>518</v>
      </c>
      <c r="D48" s="46" t="s">
        <v>565</v>
      </c>
      <c r="E48" s="45"/>
      <c r="F48" s="45"/>
      <c r="G48" s="45"/>
      <c r="H48" s="45"/>
      <c r="I48" s="48"/>
      <c r="J48" s="45" t="n">
        <v>5.1</v>
      </c>
      <c r="K48" s="45" t="n">
        <v>69.45</v>
      </c>
      <c r="L48" s="1"/>
      <c r="M48" s="31" t="e">
        <f aca="false">SUM((E48/6.7)+(D48/55))</f>
        <v>#VALUE!</v>
      </c>
      <c r="N48" s="31" t="n">
        <f aca="false">SUM((F48/15.7)+((73.75-K48)/1.25))</f>
        <v>3.44</v>
      </c>
      <c r="O48" s="31" t="n">
        <f aca="false">SUM((((73.75-K48)/1.25)+(F48/7.5)+J48/14))</f>
        <v>3.80428571428571</v>
      </c>
      <c r="P48" s="31" t="e">
        <f aca="false">SUM(((73.75-K48)/1.25)+(D48/62))</f>
        <v>#VALUE!</v>
      </c>
      <c r="Q48" s="31" t="n">
        <f aca="false">SUM((I48/13.5)+(J48/13.5))</f>
        <v>0.377777777777778</v>
      </c>
      <c r="R48" s="32" t="n">
        <f aca="false">SUM(50.3-(G48*16.5))</f>
        <v>50.3</v>
      </c>
      <c r="S48" s="31" t="e">
        <f aca="false">SUM(M48:R48)</f>
        <v>#VALUE!</v>
      </c>
    </row>
    <row r="49" customFormat="false" ht="23.85" hidden="false" customHeight="false" outlineLevel="0" collapsed="false">
      <c r="A49" s="33" t="s">
        <v>566</v>
      </c>
      <c r="B49" s="34" t="n">
        <v>19</v>
      </c>
      <c r="C49" s="35" t="s">
        <v>518</v>
      </c>
      <c r="D49" s="33" t="n">
        <v>301.1</v>
      </c>
      <c r="E49" s="33" t="n">
        <v>52.04</v>
      </c>
      <c r="F49" s="33" t="n">
        <v>68.1</v>
      </c>
      <c r="G49" s="33" t="n">
        <v>1.77</v>
      </c>
      <c r="H49" s="33" t="n">
        <v>60.7</v>
      </c>
      <c r="I49" s="33" t="n">
        <v>48.72</v>
      </c>
      <c r="J49" s="33" t="n">
        <v>3.84</v>
      </c>
      <c r="K49" s="33" t="n">
        <v>71.09</v>
      </c>
      <c r="L49" s="1"/>
      <c r="M49" s="36" t="n">
        <f aca="false">SUM((E49/6.7)+(D49/55))</f>
        <v>13.2417096336499</v>
      </c>
      <c r="N49" s="36" t="n">
        <f aca="false">SUM((F49/15.7)+((73.75-K49)/1.25))</f>
        <v>6.46557961783439</v>
      </c>
      <c r="O49" s="36" t="n">
        <f aca="false">SUM((((73.75-K49)/1.25)+(F49/7.5)+J49/14))</f>
        <v>11.4822857142857</v>
      </c>
      <c r="P49" s="36" t="n">
        <f aca="false">SUM(((73.75-K49)/1.25)+(D49/62))</f>
        <v>6.98445161290322</v>
      </c>
      <c r="Q49" s="36" t="n">
        <f aca="false">SUM((I49/13.5)+(J49/13.5))</f>
        <v>3.89333333333333</v>
      </c>
      <c r="R49" s="37" t="n">
        <f aca="false">SUM(50.3-(G49*16.5))</f>
        <v>21.095</v>
      </c>
      <c r="S49" s="36" t="n">
        <f aca="false">SUM(M49:R49)</f>
        <v>63.1623599120066</v>
      </c>
    </row>
    <row r="50" customFormat="false" ht="23.85" hidden="false" customHeight="false" outlineLevel="0" collapsed="false">
      <c r="A50" s="27" t="s">
        <v>567</v>
      </c>
      <c r="B50" s="28" t="n">
        <v>243</v>
      </c>
      <c r="C50" s="38" t="s">
        <v>518</v>
      </c>
      <c r="D50" s="27"/>
      <c r="E50" s="27"/>
      <c r="F50" s="27"/>
      <c r="G50" s="27"/>
      <c r="H50" s="27"/>
      <c r="I50" s="27"/>
      <c r="J50" s="27"/>
      <c r="K50" s="27"/>
      <c r="L50" s="1"/>
      <c r="M50" s="31" t="n">
        <f aca="false">SUM((E50/6.7)+(D50/55))</f>
        <v>0</v>
      </c>
      <c r="N50" s="31" t="n">
        <f aca="false">SUM((F50/15.7)+((73.75-K50)/1.25))</f>
        <v>59</v>
      </c>
      <c r="O50" s="31" t="n">
        <f aca="false">SUM((((73.75-K50)/1.25)+(F50/7.5)+J50/14))</f>
        <v>59</v>
      </c>
      <c r="P50" s="31" t="n">
        <f aca="false">SUM(((73.75-K50)/1.25)+(D50/62))</f>
        <v>59</v>
      </c>
      <c r="Q50" s="31" t="n">
        <f aca="false">SUM((I50/13.5)+(J50/13.5))</f>
        <v>0</v>
      </c>
      <c r="R50" s="32" t="n">
        <f aca="false">SUM(50.3-(G50*16.5))</f>
        <v>50.3</v>
      </c>
      <c r="S50" s="31" t="n">
        <f aca="false">SUM(M50:R50)</f>
        <v>227.3</v>
      </c>
    </row>
    <row r="51" customFormat="false" ht="23.85" hidden="false" customHeight="false" outlineLevel="0" collapsed="false">
      <c r="A51" s="33" t="s">
        <v>568</v>
      </c>
      <c r="B51" s="34" t="n">
        <v>112</v>
      </c>
      <c r="C51" s="35" t="s">
        <v>518</v>
      </c>
      <c r="D51" s="33" t="n">
        <v>290.04</v>
      </c>
      <c r="E51" s="33" t="n">
        <v>56.66</v>
      </c>
      <c r="F51" s="33" t="n">
        <v>67.82</v>
      </c>
      <c r="G51" s="33" t="n">
        <v>1.76</v>
      </c>
      <c r="H51" s="33" t="n">
        <v>62.83</v>
      </c>
      <c r="I51" s="33" t="n">
        <v>57.45</v>
      </c>
      <c r="J51" s="33" t="n">
        <v>4.03</v>
      </c>
      <c r="K51" s="33" t="n">
        <v>69.87</v>
      </c>
      <c r="L51" s="1"/>
      <c r="M51" s="36" t="n">
        <f aca="false">SUM((E51/6.7)+(D51/55))</f>
        <v>13.730170963365</v>
      </c>
      <c r="N51" s="36" t="n">
        <f aca="false">SUM((F51/15.7)+((73.75-K51)/1.25))</f>
        <v>7.42374522292993</v>
      </c>
      <c r="O51" s="36" t="n">
        <f aca="false">SUM((((73.75-K51)/1.25)+(F51/7.5)+J51/14))</f>
        <v>12.4345238095238</v>
      </c>
      <c r="P51" s="36" t="n">
        <f aca="false">SUM(((73.75-K51)/1.25)+(D51/62))</f>
        <v>7.78206451612903</v>
      </c>
      <c r="Q51" s="36" t="n">
        <f aca="false">SUM((I51/13.5)+(J51/13.5))</f>
        <v>4.55407407407407</v>
      </c>
      <c r="R51" s="37" t="n">
        <f aca="false">SUM(50.3-(G51*16.5))</f>
        <v>21.26</v>
      </c>
      <c r="S51" s="36" t="n">
        <f aca="false">SUM(M51:R51)</f>
        <v>67.1845785860218</v>
      </c>
    </row>
    <row r="52" customFormat="false" ht="23.85" hidden="false" customHeight="false" outlineLevel="0" collapsed="false">
      <c r="A52" s="27" t="s">
        <v>569</v>
      </c>
      <c r="B52" s="28" t="n">
        <v>243</v>
      </c>
      <c r="C52" s="38" t="s">
        <v>518</v>
      </c>
      <c r="D52" s="27"/>
      <c r="E52" s="27"/>
      <c r="F52" s="27"/>
      <c r="G52" s="27"/>
      <c r="H52" s="27"/>
      <c r="I52" s="27"/>
      <c r="J52" s="27"/>
      <c r="K52" s="27"/>
      <c r="L52" s="43"/>
      <c r="M52" s="32" t="n">
        <f aca="false">SUM((E52/6.7)+(D52/55))</f>
        <v>0</v>
      </c>
      <c r="N52" s="32" t="n">
        <f aca="false">SUM((F52/15.7)+((73.75-K52)/1.25))</f>
        <v>59</v>
      </c>
      <c r="O52" s="32" t="n">
        <f aca="false">SUM((((73.75-K52)/1.25)+(F52/7.5)+J52/14))</f>
        <v>59</v>
      </c>
      <c r="P52" s="32" t="n">
        <f aca="false">SUM(((73.75-K52)/1.25)+(D52/62))</f>
        <v>59</v>
      </c>
      <c r="Q52" s="32" t="n">
        <f aca="false">SUM((I52/13.5)+(J52/13.5))</f>
        <v>0</v>
      </c>
      <c r="R52" s="32" t="n">
        <f aca="false">SUM(50.3-(G52*16.5))</f>
        <v>50.3</v>
      </c>
      <c r="S52" s="32" t="n">
        <f aca="false">SUM(M52:R52)</f>
        <v>227.3</v>
      </c>
    </row>
    <row r="53" customFormat="false" ht="23.85" hidden="false" customHeight="false" outlineLevel="0" collapsed="false">
      <c r="A53" s="33" t="s">
        <v>570</v>
      </c>
      <c r="B53" s="34" t="n">
        <v>119</v>
      </c>
      <c r="C53" s="35" t="s">
        <v>518</v>
      </c>
      <c r="D53" s="33" t="n">
        <v>280.16</v>
      </c>
      <c r="E53" s="33" t="n">
        <v>64.7</v>
      </c>
      <c r="F53" s="33" t="n">
        <v>66.19</v>
      </c>
      <c r="G53" s="33" t="n">
        <v>1.81</v>
      </c>
      <c r="H53" s="33" t="n">
        <v>56.07</v>
      </c>
      <c r="I53" s="33" t="n">
        <v>50.82</v>
      </c>
      <c r="J53" s="33" t="n">
        <v>3.15</v>
      </c>
      <c r="K53" s="33" t="n">
        <v>71.76</v>
      </c>
      <c r="L53" s="1"/>
      <c r="M53" s="36" t="n">
        <f aca="false">SUM((E53/6.7)+(D53/55))</f>
        <v>14.7505345997286</v>
      </c>
      <c r="N53" s="36" t="n">
        <f aca="false">SUM((F53/15.7)+((73.75-K53)/1.25))</f>
        <v>5.80792356687898</v>
      </c>
      <c r="O53" s="36" t="n">
        <f aca="false">SUM((((73.75-K53)/1.25)+(F53/7.5)+J53/14))</f>
        <v>10.6423333333333</v>
      </c>
      <c r="P53" s="36" t="n">
        <f aca="false">SUM(((73.75-K53)/1.25)+(D53/62))</f>
        <v>6.11070967741935</v>
      </c>
      <c r="Q53" s="36" t="n">
        <f aca="false">SUM((I53/13.5)+(J53/13.5))</f>
        <v>3.99777777777778</v>
      </c>
      <c r="R53" s="37" t="n">
        <f aca="false">SUM(50.3-(G53*16.5))</f>
        <v>20.435</v>
      </c>
      <c r="S53" s="36" t="n">
        <f aca="false">SUM(M53:R53)</f>
        <v>61.7442789551381</v>
      </c>
    </row>
    <row r="54" customFormat="false" ht="35.05" hidden="false" customHeight="false" outlineLevel="0" collapsed="false">
      <c r="A54" s="27" t="s">
        <v>571</v>
      </c>
      <c r="B54" s="28" t="n">
        <v>236</v>
      </c>
      <c r="C54" s="38" t="s">
        <v>518</v>
      </c>
      <c r="D54" s="27"/>
      <c r="E54" s="27"/>
      <c r="F54" s="27"/>
      <c r="G54" s="27"/>
      <c r="H54" s="27"/>
      <c r="I54" s="27"/>
      <c r="J54" s="27"/>
      <c r="K54" s="27"/>
      <c r="L54" s="1"/>
      <c r="M54" s="31" t="n">
        <f aca="false">SUM((E54/6.7)+(D54/55))</f>
        <v>0</v>
      </c>
      <c r="N54" s="31" t="n">
        <f aca="false">SUM((F54/15.7)+((73.75-K54)/1.25))</f>
        <v>59</v>
      </c>
      <c r="O54" s="31" t="n">
        <f aca="false">SUM((((73.75-K54)/1.25)+(F54/7.5)+J54/14))</f>
        <v>59</v>
      </c>
      <c r="P54" s="31" t="n">
        <f aca="false">SUM(((73.75-K54)/1.25)+(D54/62))</f>
        <v>59</v>
      </c>
      <c r="Q54" s="31" t="n">
        <f aca="false">SUM((I54/13.5)+(J54/13.5))</f>
        <v>0</v>
      </c>
      <c r="R54" s="32" t="n">
        <f aca="false">SUM(50.3-(G54*16.5))</f>
        <v>50.3</v>
      </c>
      <c r="S54" s="31" t="n">
        <f aca="false">SUM(M54:R54)</f>
        <v>227.3</v>
      </c>
    </row>
    <row r="55" customFormat="false" ht="23.85" hidden="false" customHeight="false" outlineLevel="0" collapsed="false">
      <c r="A55" s="33" t="s">
        <v>572</v>
      </c>
      <c r="B55" s="34" t="n">
        <v>91</v>
      </c>
      <c r="C55" s="35" t="s">
        <v>518</v>
      </c>
      <c r="D55" s="33" t="n">
        <v>305.11</v>
      </c>
      <c r="E55" s="33" t="n">
        <v>51.4</v>
      </c>
      <c r="F55" s="33" t="n">
        <v>70.21</v>
      </c>
      <c r="G55" s="33" t="n">
        <v>1.74</v>
      </c>
      <c r="H55" s="33" t="n">
        <v>58.33</v>
      </c>
      <c r="I55" s="33" t="n">
        <v>45.95</v>
      </c>
      <c r="J55" s="33" t="n">
        <v>4.81</v>
      </c>
      <c r="K55" s="33" t="n">
        <v>69</v>
      </c>
      <c r="L55" s="43"/>
      <c r="M55" s="37" t="n">
        <f aca="false">SUM((E55/6.7)+(D55/55))</f>
        <v>13.2190963364993</v>
      </c>
      <c r="N55" s="37" t="n">
        <f aca="false">SUM((F55/15.7)+((73.75-K55)/1.25))</f>
        <v>8.27197452229299</v>
      </c>
      <c r="O55" s="37" t="n">
        <f aca="false">SUM((((73.75-K55)/1.25)+(F55/7.5)+J55/14))</f>
        <v>13.5049047619048</v>
      </c>
      <c r="P55" s="37" t="n">
        <f aca="false">SUM(((73.75-K55)/1.25)+(D55/62))</f>
        <v>8.72112903225806</v>
      </c>
      <c r="Q55" s="37" t="n">
        <f aca="false">SUM((I55/13.5)+(J55/13.5))</f>
        <v>3.76</v>
      </c>
      <c r="R55" s="37" t="n">
        <f aca="false">SUM(50.3-(G55*16.5))</f>
        <v>21.59</v>
      </c>
      <c r="S55" s="37" t="n">
        <f aca="false">SUM(M55:R55)</f>
        <v>69.0671046529551</v>
      </c>
    </row>
    <row r="56" customFormat="false" ht="12.8" hidden="false" customHeight="false" outlineLevel="0" collapsed="false">
      <c r="A56" s="33" t="s">
        <v>573</v>
      </c>
      <c r="B56" s="34" t="n">
        <v>211</v>
      </c>
      <c r="C56" s="35" t="s">
        <v>518</v>
      </c>
      <c r="D56" s="33" t="n">
        <v>297.3</v>
      </c>
      <c r="E56" s="33" t="n">
        <v>38.01</v>
      </c>
      <c r="F56" s="33" t="n">
        <v>56.68</v>
      </c>
      <c r="G56" s="33" t="n">
        <v>1.78</v>
      </c>
      <c r="H56" s="33" t="n">
        <v>55.6</v>
      </c>
      <c r="I56" s="33" t="n">
        <v>65</v>
      </c>
      <c r="J56" s="33" t="n">
        <v>3.28</v>
      </c>
      <c r="K56" s="33" t="n">
        <v>72.41</v>
      </c>
      <c r="L56" s="1"/>
      <c r="M56" s="36" t="n">
        <f aca="false">SUM((E56/6.7)+(D56/55))</f>
        <v>11.0785888738128</v>
      </c>
      <c r="N56" s="36" t="n">
        <f aca="false">SUM((F56/15.7)+((73.75-K56)/1.25))</f>
        <v>4.68219108280255</v>
      </c>
      <c r="O56" s="36" t="n">
        <f aca="false">SUM((((73.75-K56)/1.25)+(F56/7.5)+J56/14))</f>
        <v>8.86361904761905</v>
      </c>
      <c r="P56" s="36" t="n">
        <f aca="false">SUM(((73.75-K56)/1.25)+(D56/62))</f>
        <v>5.86716129032258</v>
      </c>
      <c r="Q56" s="36" t="n">
        <f aca="false">SUM((I56/13.5)+(J56/13.5))</f>
        <v>5.05777777777778</v>
      </c>
      <c r="R56" s="37" t="n">
        <f aca="false">SUM(50.3-(G56*16.5))</f>
        <v>20.93</v>
      </c>
      <c r="S56" s="36" t="n">
        <f aca="false">SUM(M56:R56)</f>
        <v>56.4793380723347</v>
      </c>
    </row>
    <row r="57" customFormat="false" ht="23.85" hidden="false" customHeight="false" outlineLevel="0" collapsed="false">
      <c r="A57" s="27" t="s">
        <v>574</v>
      </c>
      <c r="B57" s="28" t="n">
        <v>206</v>
      </c>
      <c r="C57" s="38" t="s">
        <v>518</v>
      </c>
      <c r="D57" s="27"/>
      <c r="E57" s="27"/>
      <c r="F57" s="27"/>
      <c r="G57" s="27"/>
      <c r="H57" s="27"/>
      <c r="I57" s="27"/>
      <c r="J57" s="27"/>
      <c r="K57" s="27"/>
      <c r="L57" s="1"/>
      <c r="M57" s="31" t="n">
        <f aca="false">SUM((E57/6.7)+(D57/55))</f>
        <v>0</v>
      </c>
      <c r="N57" s="31" t="n">
        <f aca="false">SUM((F57/15.7)+((73.75-K57)/1.25))</f>
        <v>59</v>
      </c>
      <c r="O57" s="31" t="n">
        <f aca="false">SUM((((73.75-K57)/1.25)+(F57/7.5)+J57/14))</f>
        <v>59</v>
      </c>
      <c r="P57" s="31" t="n">
        <f aca="false">SUM(((73.75-K57)/1.25)+(D57/62))</f>
        <v>59</v>
      </c>
      <c r="Q57" s="31" t="n">
        <f aca="false">SUM((I57/13.5)+(J57/13.5))</f>
        <v>0</v>
      </c>
      <c r="R57" s="32" t="n">
        <f aca="false">SUM(50.3-(G57*16.5))</f>
        <v>50.3</v>
      </c>
      <c r="S57" s="31" t="n">
        <f aca="false">SUM(M57:R57)</f>
        <v>227.3</v>
      </c>
    </row>
    <row r="58" customFormat="false" ht="23.85" hidden="false" customHeight="false" outlineLevel="0" collapsed="false">
      <c r="A58" s="33" t="s">
        <v>575</v>
      </c>
      <c r="B58" s="34" t="n">
        <v>57</v>
      </c>
      <c r="C58" s="35" t="s">
        <v>518</v>
      </c>
      <c r="D58" s="33" t="n">
        <v>290.86</v>
      </c>
      <c r="E58" s="33" t="n">
        <v>52.52</v>
      </c>
      <c r="F58" s="33" t="n">
        <v>66.93</v>
      </c>
      <c r="G58" s="33" t="n">
        <v>1.83</v>
      </c>
      <c r="H58" s="33" t="n">
        <v>56.11</v>
      </c>
      <c r="I58" s="33" t="n">
        <v>44.07</v>
      </c>
      <c r="J58" s="33" t="n">
        <v>3.27</v>
      </c>
      <c r="K58" s="33" t="n">
        <v>71.75</v>
      </c>
      <c r="L58" s="1"/>
      <c r="M58" s="36" t="n">
        <f aca="false">SUM((E58/6.7)+(D58/55))</f>
        <v>13.1271696065129</v>
      </c>
      <c r="N58" s="36" t="n">
        <f aca="false">SUM((F58/15.7)+((73.75-K58)/1.25))</f>
        <v>5.86305732484077</v>
      </c>
      <c r="O58" s="36" t="n">
        <f aca="false">SUM((((73.75-K58)/1.25)+(F58/7.5)+J58/14))</f>
        <v>10.7575714285714</v>
      </c>
      <c r="P58" s="36" t="n">
        <f aca="false">SUM(((73.75-K58)/1.25)+(D58/62))</f>
        <v>6.29129032258065</v>
      </c>
      <c r="Q58" s="36" t="n">
        <f aca="false">SUM((I58/13.5)+(J58/13.5))</f>
        <v>3.50666666666667</v>
      </c>
      <c r="R58" s="37" t="n">
        <f aca="false">SUM(50.3-(G58*16.5))</f>
        <v>20.105</v>
      </c>
      <c r="S58" s="36" t="n">
        <f aca="false">SUM(M58:R58)</f>
        <v>59.6507553491724</v>
      </c>
    </row>
    <row r="59" customFormat="false" ht="23.85" hidden="false" customHeight="false" outlineLevel="0" collapsed="false">
      <c r="A59" s="33" t="s">
        <v>576</v>
      </c>
      <c r="B59" s="34" t="n">
        <v>156</v>
      </c>
      <c r="C59" s="35" t="s">
        <v>518</v>
      </c>
      <c r="D59" s="33" t="n">
        <v>305.85</v>
      </c>
      <c r="E59" s="33" t="n">
        <v>45.32</v>
      </c>
      <c r="F59" s="33" t="n">
        <v>62.97</v>
      </c>
      <c r="G59" s="33" t="n">
        <v>1.74</v>
      </c>
      <c r="H59" s="33" t="n">
        <v>55.77</v>
      </c>
      <c r="I59" s="33" t="n">
        <v>42.86</v>
      </c>
      <c r="J59" s="33" t="n">
        <v>4.26</v>
      </c>
      <c r="K59" s="33" t="n">
        <v>70.74</v>
      </c>
      <c r="L59" s="1"/>
      <c r="M59" s="36" t="n">
        <f aca="false">SUM((E59/6.7)+(D59/55))</f>
        <v>12.3250881953867</v>
      </c>
      <c r="N59" s="36" t="n">
        <f aca="false">SUM((F59/15.7)+((73.75-K59)/1.25))</f>
        <v>6.41882802547771</v>
      </c>
      <c r="O59" s="36" t="n">
        <f aca="false">SUM((((73.75-K59)/1.25)+(F59/7.5)+J59/14))</f>
        <v>11.1082857142857</v>
      </c>
      <c r="P59" s="36" t="n">
        <f aca="false">SUM(((73.75-K59)/1.25)+(D59/62))</f>
        <v>7.34106451612904</v>
      </c>
      <c r="Q59" s="36" t="n">
        <f aca="false">SUM((I59/13.5)+(J59/13.5))</f>
        <v>3.49037037037037</v>
      </c>
      <c r="R59" s="37" t="n">
        <f aca="false">SUM(50.3-(G59*16.5))</f>
        <v>21.59</v>
      </c>
      <c r="S59" s="36" t="n">
        <f aca="false">SUM(M59:R59)</f>
        <v>62.2736368216495</v>
      </c>
    </row>
    <row r="60" customFormat="false" ht="12.8" hidden="false" customHeight="false" outlineLevel="0" collapsed="false">
      <c r="A60" s="33" t="s">
        <v>577</v>
      </c>
      <c r="B60" s="34" t="n">
        <v>210</v>
      </c>
      <c r="C60" s="35" t="s">
        <v>518</v>
      </c>
      <c r="D60" s="33" t="n">
        <v>306.08</v>
      </c>
      <c r="E60" s="33" t="n">
        <v>52.38</v>
      </c>
      <c r="F60" s="33" t="n">
        <v>62.59</v>
      </c>
      <c r="G60" s="33" t="n">
        <v>1.77</v>
      </c>
      <c r="H60" s="33" t="n">
        <v>55.45</v>
      </c>
      <c r="I60" s="33" t="n">
        <v>51.52</v>
      </c>
      <c r="J60" s="33" t="n">
        <v>3.63</v>
      </c>
      <c r="K60" s="33" t="n">
        <v>71.23</v>
      </c>
      <c r="L60" s="1"/>
      <c r="M60" s="36" t="n">
        <f aca="false">SUM((E60/6.7)+(D60/55))</f>
        <v>13.3830013568521</v>
      </c>
      <c r="N60" s="36" t="n">
        <f aca="false">SUM((F60/15.7)+((73.75-K60)/1.25))</f>
        <v>6.00262420382165</v>
      </c>
      <c r="O60" s="36" t="n">
        <f aca="false">SUM((((73.75-K60)/1.25)+(F60/7.5)+J60/14))</f>
        <v>10.620619047619</v>
      </c>
      <c r="P60" s="36" t="n">
        <f aca="false">SUM(((73.75-K60)/1.25)+(D60/62))</f>
        <v>6.95277419354838</v>
      </c>
      <c r="Q60" s="36" t="n">
        <f aca="false">SUM((I60/13.5)+(J60/13.5))</f>
        <v>4.08518518518519</v>
      </c>
      <c r="R60" s="37" t="n">
        <f aca="false">SUM(50.3-(G60*16.5))</f>
        <v>21.095</v>
      </c>
      <c r="S60" s="36" t="n">
        <f aca="false">SUM(M60:R60)</f>
        <v>62.1392039870264</v>
      </c>
    </row>
    <row r="61" customFormat="false" ht="23.85" hidden="false" customHeight="false" outlineLevel="0" collapsed="false">
      <c r="A61" s="27" t="s">
        <v>578</v>
      </c>
      <c r="B61" s="28" t="n">
        <v>255</v>
      </c>
      <c r="C61" s="38" t="s">
        <v>518</v>
      </c>
      <c r="D61" s="27"/>
      <c r="E61" s="27"/>
      <c r="F61" s="27"/>
      <c r="G61" s="27"/>
      <c r="H61" s="27"/>
      <c r="I61" s="27"/>
      <c r="J61" s="27"/>
      <c r="K61" s="27"/>
      <c r="L61" s="1"/>
      <c r="M61" s="31" t="n">
        <f aca="false">SUM((E61/6.7)+(D61/55))</f>
        <v>0</v>
      </c>
      <c r="N61" s="31" t="n">
        <f aca="false">SUM((F61/15.7)+((73.75-K61)/1.25))</f>
        <v>59</v>
      </c>
      <c r="O61" s="31" t="n">
        <f aca="false">SUM((((73.75-K61)/1.25)+(F61/7.5)+J61/14))</f>
        <v>59</v>
      </c>
      <c r="P61" s="31" t="n">
        <f aca="false">SUM(((73.75-K61)/1.25)+(D61/62))</f>
        <v>59</v>
      </c>
      <c r="Q61" s="31" t="n">
        <f aca="false">SUM((I61/13.5)+(J61/13.5))</f>
        <v>0</v>
      </c>
      <c r="R61" s="32" t="n">
        <f aca="false">SUM(50.3-(G61*16.5))</f>
        <v>50.3</v>
      </c>
      <c r="S61" s="31" t="n">
        <f aca="false">SUM(M61:R61)</f>
        <v>227.3</v>
      </c>
    </row>
    <row r="62" customFormat="false" ht="12.8" hidden="false" customHeight="false" outlineLevel="0" collapsed="false">
      <c r="A62" s="33" t="s">
        <v>579</v>
      </c>
      <c r="B62" s="34" t="n">
        <v>166</v>
      </c>
      <c r="C62" s="35" t="s">
        <v>518</v>
      </c>
      <c r="D62" s="33" t="n">
        <v>286.55</v>
      </c>
      <c r="E62" s="33" t="n">
        <v>65.2</v>
      </c>
      <c r="F62" s="33" t="n">
        <v>66.39</v>
      </c>
      <c r="G62" s="33" t="n">
        <v>1.84</v>
      </c>
      <c r="H62" s="33" t="n">
        <v>61.57</v>
      </c>
      <c r="I62" s="33" t="n">
        <v>40.43</v>
      </c>
      <c r="J62" s="33" t="n">
        <v>3.3</v>
      </c>
      <c r="K62" s="33" t="n">
        <v>71.13</v>
      </c>
      <c r="L62" s="1"/>
      <c r="M62" s="36" t="n">
        <f aca="false">SUM((E62/6.7)+(D62/55))</f>
        <v>14.9413432835821</v>
      </c>
      <c r="N62" s="36" t="n">
        <f aca="false">SUM((F62/15.7)+((73.75-K62)/1.25))</f>
        <v>6.32466242038217</v>
      </c>
      <c r="O62" s="36" t="n">
        <f aca="false">SUM((((73.75-K62)/1.25)+(F62/7.5)+J62/14))</f>
        <v>11.1837142857143</v>
      </c>
      <c r="P62" s="36" t="n">
        <f aca="false">SUM(((73.75-K62)/1.25)+(D62/62))</f>
        <v>6.71777419354839</v>
      </c>
      <c r="Q62" s="36" t="n">
        <f aca="false">SUM((I62/13.5)+(J62/13.5))</f>
        <v>3.23925925925926</v>
      </c>
      <c r="R62" s="37" t="n">
        <f aca="false">SUM(50.3-(G62*16.5))</f>
        <v>19.94</v>
      </c>
      <c r="S62" s="36" t="n">
        <f aca="false">SUM(M62:R62)</f>
        <v>62.3467534424862</v>
      </c>
    </row>
    <row r="63" customFormat="false" ht="35.05" hidden="false" customHeight="false" outlineLevel="0" collapsed="false">
      <c r="A63" s="33" t="s">
        <v>580</v>
      </c>
      <c r="B63" s="34" t="n">
        <v>196</v>
      </c>
      <c r="C63" s="35" t="s">
        <v>518</v>
      </c>
      <c r="D63" s="33" t="n">
        <v>292.92</v>
      </c>
      <c r="E63" s="33" t="n">
        <v>47.86</v>
      </c>
      <c r="F63" s="33" t="n">
        <v>62.98</v>
      </c>
      <c r="G63" s="33" t="n">
        <v>1.76</v>
      </c>
      <c r="H63" s="33" t="n">
        <v>55.91</v>
      </c>
      <c r="I63" s="33" t="n">
        <v>54.35</v>
      </c>
      <c r="J63" s="33" t="n">
        <v>3.77</v>
      </c>
      <c r="K63" s="33" t="n">
        <v>71.26</v>
      </c>
      <c r="L63" s="1"/>
      <c r="M63" s="36" t="n">
        <f aca="false">SUM((E63/6.7)+(D63/55))</f>
        <v>12.4691017639077</v>
      </c>
      <c r="N63" s="36" t="n">
        <f aca="false">SUM((F63/15.7)+((73.75-K63)/1.25))</f>
        <v>6.00346496815286</v>
      </c>
      <c r="O63" s="36" t="n">
        <f aca="false">SUM((((73.75-K63)/1.25)+(F63/7.5)+J63/14))</f>
        <v>10.658619047619</v>
      </c>
      <c r="P63" s="36" t="n">
        <f aca="false">SUM(((73.75-K63)/1.25)+(D63/62))</f>
        <v>6.71651612903225</v>
      </c>
      <c r="Q63" s="36" t="n">
        <f aca="false">SUM((I63/13.5)+(J63/13.5))</f>
        <v>4.30518518518519</v>
      </c>
      <c r="R63" s="37" t="n">
        <f aca="false">SUM(50.3-(G63*16.5))</f>
        <v>21.26</v>
      </c>
      <c r="S63" s="36" t="n">
        <f aca="false">SUM(M63:R63)</f>
        <v>61.4128870938971</v>
      </c>
    </row>
    <row r="64" customFormat="false" ht="23.85" hidden="false" customHeight="false" outlineLevel="0" collapsed="false">
      <c r="A64" s="27" t="s">
        <v>581</v>
      </c>
      <c r="B64" s="28" t="n">
        <v>256</v>
      </c>
      <c r="C64" s="38" t="s">
        <v>518</v>
      </c>
      <c r="D64" s="27"/>
      <c r="E64" s="27"/>
      <c r="F64" s="27"/>
      <c r="G64" s="27"/>
      <c r="H64" s="27"/>
      <c r="I64" s="27"/>
      <c r="J64" s="27"/>
      <c r="K64" s="27"/>
      <c r="L64" s="43"/>
      <c r="M64" s="32" t="n">
        <f aca="false">SUM((E64/6.7)+(D64/55))</f>
        <v>0</v>
      </c>
      <c r="N64" s="32" t="n">
        <f aca="false">SUM((F64/15.7)+((73.75-K64)/1.25))</f>
        <v>59</v>
      </c>
      <c r="O64" s="32" t="n">
        <f aca="false">SUM((((73.75-K64)/1.25)+(F64/7.5)+J64/14))</f>
        <v>59</v>
      </c>
      <c r="P64" s="32" t="n">
        <f aca="false">SUM(((73.75-K64)/1.25)+(D64/62))</f>
        <v>59</v>
      </c>
      <c r="Q64" s="32" t="n">
        <f aca="false">SUM((I64/13.5)+(J64/13.5))</f>
        <v>0</v>
      </c>
      <c r="R64" s="32" t="n">
        <f aca="false">SUM(50.3-(G64*16.5))</f>
        <v>50.3</v>
      </c>
      <c r="S64" s="32" t="n">
        <f aca="false">SUM(M64:R64)</f>
        <v>227.3</v>
      </c>
    </row>
    <row r="65" customFormat="false" ht="23.85" hidden="false" customHeight="false" outlineLevel="0" collapsed="false">
      <c r="A65" s="27" t="s">
        <v>582</v>
      </c>
      <c r="B65" s="28" t="n">
        <v>260</v>
      </c>
      <c r="C65" s="38" t="s">
        <v>518</v>
      </c>
      <c r="D65" s="27"/>
      <c r="E65" s="27"/>
      <c r="F65" s="27"/>
      <c r="G65" s="27"/>
      <c r="H65" s="27"/>
      <c r="I65" s="27"/>
      <c r="J65" s="27"/>
      <c r="K65" s="27"/>
      <c r="L65" s="1"/>
      <c r="M65" s="31" t="n">
        <f aca="false">SUM((E65/6.7)+(D65/55))</f>
        <v>0</v>
      </c>
      <c r="N65" s="31" t="n">
        <f aca="false">SUM((F65/15.7)+((73.75-K65)/1.25))</f>
        <v>59</v>
      </c>
      <c r="O65" s="31" t="n">
        <f aca="false">SUM((((73.75-K65)/1.25)+(F65/7.5)+J65/14))</f>
        <v>59</v>
      </c>
      <c r="P65" s="31" t="n">
        <f aca="false">SUM(((73.75-K65)/1.25)+(D65/62))</f>
        <v>59</v>
      </c>
      <c r="Q65" s="31" t="n">
        <f aca="false">SUM((I65/13.5)+(J65/13.5))</f>
        <v>0</v>
      </c>
      <c r="R65" s="32" t="n">
        <f aca="false">SUM(50.3-(G65*16.5))</f>
        <v>50.3</v>
      </c>
      <c r="S65" s="31" t="n">
        <f aca="false">SUM(M65:R65)</f>
        <v>227.3</v>
      </c>
    </row>
    <row r="66" customFormat="false" ht="23.85" hidden="false" customHeight="false" outlineLevel="0" collapsed="false">
      <c r="A66" s="33" t="s">
        <v>583</v>
      </c>
      <c r="B66" s="34" t="n">
        <v>90</v>
      </c>
      <c r="C66" s="35" t="s">
        <v>518</v>
      </c>
      <c r="D66" s="33" t="n">
        <v>297.73</v>
      </c>
      <c r="E66" s="33" t="n">
        <v>55.26</v>
      </c>
      <c r="F66" s="33" t="n">
        <v>69.24</v>
      </c>
      <c r="G66" s="33" t="n">
        <v>1.72</v>
      </c>
      <c r="H66" s="33" t="n">
        <v>60.42</v>
      </c>
      <c r="I66" s="47" t="n">
        <v>58.06</v>
      </c>
      <c r="J66" s="33" t="n">
        <v>4.81</v>
      </c>
      <c r="K66" s="33" t="n">
        <v>69.27</v>
      </c>
      <c r="L66" s="1"/>
      <c r="M66" s="36" t="n">
        <f aca="false">SUM((E66/6.7)+(D66/55))</f>
        <v>13.6610339213026</v>
      </c>
      <c r="N66" s="36" t="n">
        <f aca="false">SUM((F66/15.7)+((73.75-K66)/1.25))</f>
        <v>7.99419108280255</v>
      </c>
      <c r="O66" s="36" t="n">
        <f aca="false">SUM((((73.75-K66)/1.25)+(F66/7.5)+J66/14))</f>
        <v>13.1595714285714</v>
      </c>
      <c r="P66" s="36" t="n">
        <f aca="false">SUM(((73.75-K66)/1.25)+(D66/62))</f>
        <v>8.38609677419355</v>
      </c>
      <c r="Q66" s="36" t="n">
        <f aca="false">SUM((I66/13.5)+(J66/13.5))</f>
        <v>4.65703703703704</v>
      </c>
      <c r="R66" s="37" t="n">
        <f aca="false">SUM(50.3-(G66*16.5))</f>
        <v>21.92</v>
      </c>
      <c r="S66" s="36" t="n">
        <f aca="false">SUM(M66:R66)</f>
        <v>69.7779302439071</v>
      </c>
    </row>
    <row r="67" customFormat="false" ht="23.85" hidden="false" customHeight="false" outlineLevel="0" collapsed="false">
      <c r="A67" s="33" t="s">
        <v>584</v>
      </c>
      <c r="B67" s="34" t="n">
        <v>184</v>
      </c>
      <c r="C67" s="35" t="s">
        <v>518</v>
      </c>
      <c r="D67" s="33" t="n">
        <v>272.8</v>
      </c>
      <c r="E67" s="33" t="n">
        <v>55.48</v>
      </c>
      <c r="F67" s="33" t="n">
        <v>60.39</v>
      </c>
      <c r="G67" s="33" t="n">
        <v>1.8</v>
      </c>
      <c r="H67" s="33" t="n">
        <v>59.78</v>
      </c>
      <c r="I67" s="33" t="n">
        <v>36.36</v>
      </c>
      <c r="J67" s="33" t="n">
        <v>3.05</v>
      </c>
      <c r="K67" s="33" t="n">
        <v>72.24</v>
      </c>
      <c r="L67" s="1"/>
      <c r="M67" s="36" t="n">
        <f aca="false">SUM((E67/6.7)+(D67/55))</f>
        <v>13.2405970149254</v>
      </c>
      <c r="N67" s="36" t="n">
        <f aca="false">SUM((F67/15.7)+((73.75-K67)/1.25))</f>
        <v>5.05449681528663</v>
      </c>
      <c r="O67" s="36" t="n">
        <f aca="false">SUM((((73.75-K67)/1.25)+(F67/7.5)+J67/14))</f>
        <v>9.47785714285715</v>
      </c>
      <c r="P67" s="36" t="n">
        <f aca="false">SUM(((73.75-K67)/1.25)+(D67/62))</f>
        <v>5.608</v>
      </c>
      <c r="Q67" s="36" t="n">
        <f aca="false">SUM((I67/13.5)+(J67/13.5))</f>
        <v>2.91925925925926</v>
      </c>
      <c r="R67" s="37" t="n">
        <f aca="false">SUM(50.3-(G67*16.5))</f>
        <v>20.6</v>
      </c>
      <c r="S67" s="36" t="n">
        <f aca="false">SUM(M67:R67)</f>
        <v>56.9002102323284</v>
      </c>
    </row>
    <row r="68" customFormat="false" ht="12.8" hidden="false" customHeight="false" outlineLevel="0" collapsed="false">
      <c r="A68" s="45" t="s">
        <v>585</v>
      </c>
      <c r="B68" s="28" t="n">
        <v>18</v>
      </c>
      <c r="C68" s="38" t="s">
        <v>518</v>
      </c>
      <c r="D68" s="45"/>
      <c r="E68" s="45"/>
      <c r="F68" s="45"/>
      <c r="G68" s="45"/>
      <c r="H68" s="45"/>
      <c r="I68" s="45"/>
      <c r="J68" s="45" t="n">
        <v>3.91</v>
      </c>
      <c r="K68" s="45" t="n">
        <v>70.14</v>
      </c>
      <c r="L68" s="1"/>
      <c r="M68" s="31" t="n">
        <f aca="false">SUM((E68/6.7)+(D68/55))</f>
        <v>0</v>
      </c>
      <c r="N68" s="31" t="n">
        <f aca="false">SUM((F68/15.7)+((73.75-K68)/1.25))</f>
        <v>2.888</v>
      </c>
      <c r="O68" s="31" t="n">
        <f aca="false">SUM((((73.75-K68)/1.25)+(F68/7.5)+J68/14))</f>
        <v>3.16728571428571</v>
      </c>
      <c r="P68" s="31" t="n">
        <f aca="false">SUM(((73.75-K68)/1.25)+(D68/62))</f>
        <v>2.888</v>
      </c>
      <c r="Q68" s="31" t="n">
        <f aca="false">SUM((I68/13.5)+(J68/13.5))</f>
        <v>0.28962962962963</v>
      </c>
      <c r="R68" s="32" t="n">
        <f aca="false">SUM(50.3-(G68*16.5))</f>
        <v>50.3</v>
      </c>
      <c r="S68" s="31" t="n">
        <f aca="false">SUM(M68:R68)</f>
        <v>59.5329153439153</v>
      </c>
    </row>
    <row r="69" customFormat="false" ht="23.85" hidden="false" customHeight="false" outlineLevel="0" collapsed="false">
      <c r="A69" s="33" t="s">
        <v>586</v>
      </c>
      <c r="B69" s="34" t="n">
        <v>197</v>
      </c>
      <c r="C69" s="35" t="s">
        <v>518</v>
      </c>
      <c r="D69" s="33" t="n">
        <v>291.94</v>
      </c>
      <c r="E69" s="33" t="n">
        <v>37.24</v>
      </c>
      <c r="F69" s="33" t="n">
        <v>57.36</v>
      </c>
      <c r="G69" s="33" t="n">
        <v>1.77</v>
      </c>
      <c r="H69" s="33" t="n">
        <v>55.38</v>
      </c>
      <c r="I69" s="33" t="n">
        <v>50.82</v>
      </c>
      <c r="J69" s="33" t="n">
        <v>3.76</v>
      </c>
      <c r="K69" s="33" t="n">
        <v>71.82</v>
      </c>
      <c r="L69" s="1"/>
      <c r="M69" s="36" t="n">
        <f aca="false">SUM((E69/6.7)+(D69/55))</f>
        <v>10.8662089552239</v>
      </c>
      <c r="N69" s="36" t="n">
        <f aca="false">SUM((F69/15.7)+((73.75-K69)/1.25))</f>
        <v>5.19750318471338</v>
      </c>
      <c r="O69" s="36" t="n">
        <f aca="false">SUM((((73.75-K69)/1.25)+(F69/7.5)+J69/14))</f>
        <v>9.46057142857143</v>
      </c>
      <c r="P69" s="36" t="n">
        <f aca="false">SUM(((73.75-K69)/1.25)+(D69/62))</f>
        <v>6.25270967741936</v>
      </c>
      <c r="Q69" s="36" t="n">
        <f aca="false">SUM((I69/13.5)+(J69/13.5))</f>
        <v>4.04296296296296</v>
      </c>
      <c r="R69" s="37" t="n">
        <f aca="false">SUM(50.3-(G69*16.5))</f>
        <v>21.095</v>
      </c>
      <c r="S69" s="36" t="n">
        <f aca="false">SUM(M69:R69)</f>
        <v>56.914956208891</v>
      </c>
    </row>
    <row r="70" customFormat="false" ht="23.85" hidden="false" customHeight="false" outlineLevel="0" collapsed="false">
      <c r="A70" s="33" t="s">
        <v>587</v>
      </c>
      <c r="B70" s="34" t="n">
        <v>117</v>
      </c>
      <c r="C70" s="35" t="s">
        <v>518</v>
      </c>
      <c r="D70" s="33" t="n">
        <v>307.11</v>
      </c>
      <c r="E70" s="33" t="n">
        <v>48.38</v>
      </c>
      <c r="F70" s="33" t="n">
        <v>69.71</v>
      </c>
      <c r="G70" s="33" t="n">
        <v>1.8</v>
      </c>
      <c r="H70" s="33" t="n">
        <v>51.53</v>
      </c>
      <c r="I70" s="33" t="n">
        <v>51.11</v>
      </c>
      <c r="J70" s="33" t="n">
        <v>3.76</v>
      </c>
      <c r="K70" s="33" t="n">
        <v>71.14</v>
      </c>
      <c r="L70" s="1"/>
      <c r="M70" s="36" t="n">
        <f aca="false">SUM((E70/6.7)+(D70/55))</f>
        <v>12.8047137042062</v>
      </c>
      <c r="N70" s="36" t="n">
        <f aca="false">SUM((F70/15.7)+((73.75-K70)/1.25))</f>
        <v>6.52812738853503</v>
      </c>
      <c r="O70" s="36" t="n">
        <f aca="false">SUM((((73.75-K70)/1.25)+(F70/7.5)+J70/14))</f>
        <v>11.6512380952381</v>
      </c>
      <c r="P70" s="36" t="n">
        <f aca="false">SUM(((73.75-K70)/1.25)+(D70/62))</f>
        <v>7.04138709677419</v>
      </c>
      <c r="Q70" s="36" t="n">
        <f aca="false">SUM((I70/13.5)+(J70/13.5))</f>
        <v>4.06444444444445</v>
      </c>
      <c r="R70" s="37" t="n">
        <f aca="false">SUM(50.3-(G70*16.5))</f>
        <v>20.6</v>
      </c>
      <c r="S70" s="36" t="n">
        <f aca="false">SUM(M70:R70)</f>
        <v>62.689910729198</v>
      </c>
    </row>
    <row r="71" customFormat="false" ht="23.85" hidden="false" customHeight="false" outlineLevel="0" collapsed="false">
      <c r="A71" s="45" t="s">
        <v>588</v>
      </c>
      <c r="B71" s="28" t="n">
        <v>12</v>
      </c>
      <c r="C71" s="38" t="s">
        <v>518</v>
      </c>
      <c r="D71" s="45"/>
      <c r="E71" s="45"/>
      <c r="F71" s="45"/>
      <c r="G71" s="45"/>
      <c r="H71" s="45"/>
      <c r="I71" s="45"/>
      <c r="J71" s="45" t="n">
        <v>3.83</v>
      </c>
      <c r="K71" s="45" t="n">
        <v>70.6</v>
      </c>
      <c r="L71" s="43"/>
      <c r="M71" s="32" t="n">
        <f aca="false">SUM((E71/6.7)+(D71/55))</f>
        <v>0</v>
      </c>
      <c r="N71" s="32" t="n">
        <f aca="false">SUM((F71/15.7)+((73.75-K71)/1.25))</f>
        <v>2.52</v>
      </c>
      <c r="O71" s="32" t="n">
        <f aca="false">SUM((((73.75-K71)/1.25)+(F71/7.5)+J71/14))</f>
        <v>2.79357142857143</v>
      </c>
      <c r="P71" s="32" t="n">
        <f aca="false">SUM(((73.75-K71)/1.25)+(D71/62))</f>
        <v>2.52</v>
      </c>
      <c r="Q71" s="32" t="n">
        <f aca="false">SUM((I71/13.5)+(J71/13.5))</f>
        <v>0.283703703703704</v>
      </c>
      <c r="R71" s="32" t="n">
        <f aca="false">SUM(50.3-(G71*16.5))</f>
        <v>50.3</v>
      </c>
      <c r="S71" s="32" t="n">
        <f aca="false">SUM(M71:R71)</f>
        <v>58.4172751322751</v>
      </c>
    </row>
    <row r="72" customFormat="false" ht="23.85" hidden="false" customHeight="false" outlineLevel="0" collapsed="false">
      <c r="A72" s="33" t="s">
        <v>589</v>
      </c>
      <c r="B72" s="34" t="n">
        <v>24</v>
      </c>
      <c r="C72" s="35" t="s">
        <v>518</v>
      </c>
      <c r="D72" s="33" t="n">
        <v>301.4</v>
      </c>
      <c r="E72" s="33" t="n">
        <v>48.24</v>
      </c>
      <c r="F72" s="33" t="n">
        <v>71.68</v>
      </c>
      <c r="G72" s="33" t="n">
        <v>1.73</v>
      </c>
      <c r="H72" s="33" t="n">
        <v>63.73</v>
      </c>
      <c r="I72" s="47" t="n">
        <v>51.35</v>
      </c>
      <c r="J72" s="33" t="n">
        <v>3.82</v>
      </c>
      <c r="K72" s="33" t="n">
        <v>70.76</v>
      </c>
      <c r="L72" s="43"/>
      <c r="M72" s="37" t="n">
        <f aca="false">SUM((E72/6.7)+(D72/55))</f>
        <v>12.68</v>
      </c>
      <c r="N72" s="37" t="n">
        <f aca="false">SUM((F72/15.7)+((73.75-K72)/1.25))</f>
        <v>6.9576050955414</v>
      </c>
      <c r="O72" s="37" t="n">
        <f aca="false">SUM((((73.75-K72)/1.25)+(F72/7.5)+J72/14))</f>
        <v>12.2221904761905</v>
      </c>
      <c r="P72" s="37" t="n">
        <f aca="false">SUM(((73.75-K72)/1.25)+(D72/62))</f>
        <v>7.25329032258064</v>
      </c>
      <c r="Q72" s="37" t="n">
        <f aca="false">SUM((I72/13.5)+(J72/13.5))</f>
        <v>4.08666666666667</v>
      </c>
      <c r="R72" s="37" t="n">
        <f aca="false">SUM(50.3-(G72*16.5))</f>
        <v>21.755</v>
      </c>
      <c r="S72" s="37" t="n">
        <f aca="false">SUM(M72:R72)</f>
        <v>64.9547525609792</v>
      </c>
    </row>
    <row r="73" customFormat="false" ht="12.8" hidden="false" customHeight="false" outlineLevel="0" collapsed="false">
      <c r="A73" s="33" t="s">
        <v>590</v>
      </c>
      <c r="B73" s="34" t="n">
        <v>242</v>
      </c>
      <c r="C73" s="35" t="s">
        <v>518</v>
      </c>
      <c r="D73" s="33" t="n">
        <v>277.84</v>
      </c>
      <c r="E73" s="33" t="n">
        <v>44.69</v>
      </c>
      <c r="F73" s="33" t="n">
        <v>56.67</v>
      </c>
      <c r="G73" s="33" t="n">
        <v>1.74</v>
      </c>
      <c r="H73" s="33" t="n">
        <v>59.49</v>
      </c>
      <c r="I73" s="33" t="n">
        <v>53.57</v>
      </c>
      <c r="J73" s="33" t="n">
        <v>3.52</v>
      </c>
      <c r="K73" s="33" t="n">
        <v>71.48</v>
      </c>
      <c r="L73" s="1"/>
      <c r="M73" s="36" t="n">
        <f aca="false">SUM((E73/6.7)+(D73/55))</f>
        <v>11.7217856173677</v>
      </c>
      <c r="N73" s="36" t="n">
        <f aca="false">SUM((F73/15.7)+((73.75-K73)/1.25))</f>
        <v>5.42555414012739</v>
      </c>
      <c r="O73" s="36" t="n">
        <f aca="false">SUM((((73.75-K73)/1.25)+(F73/7.5)+J73/14))</f>
        <v>9.62342857142857</v>
      </c>
      <c r="P73" s="36" t="n">
        <f aca="false">SUM(((73.75-K73)/1.25)+(D73/62))</f>
        <v>6.29729032258064</v>
      </c>
      <c r="Q73" s="36" t="n">
        <f aca="false">SUM((I73/13.5)+(J73/13.5))</f>
        <v>4.22888888888889</v>
      </c>
      <c r="R73" s="37" t="n">
        <f aca="false">SUM(50.3-(G73*16.5))</f>
        <v>21.59</v>
      </c>
      <c r="S73" s="36" t="n">
        <f aca="false">SUM(M73:R73)</f>
        <v>58.8869475403932</v>
      </c>
    </row>
    <row r="74" customFormat="false" ht="23.85" hidden="false" customHeight="false" outlineLevel="0" collapsed="false">
      <c r="A74" s="33" t="s">
        <v>591</v>
      </c>
      <c r="B74" s="34" t="n">
        <v>87</v>
      </c>
      <c r="C74" s="35" t="s">
        <v>518</v>
      </c>
      <c r="D74" s="33" t="n">
        <v>311.07</v>
      </c>
      <c r="E74" s="33" t="n">
        <v>44.11</v>
      </c>
      <c r="F74" s="33" t="n">
        <v>64.71</v>
      </c>
      <c r="G74" s="33" t="n">
        <v>1.74</v>
      </c>
      <c r="H74" s="33" t="n">
        <v>57.38</v>
      </c>
      <c r="I74" s="33" t="n">
        <v>54.9</v>
      </c>
      <c r="J74" s="33" t="n">
        <v>4.23</v>
      </c>
      <c r="K74" s="33" t="n">
        <v>70.5</v>
      </c>
      <c r="L74" s="1"/>
      <c r="M74" s="36" t="n">
        <f aca="false">SUM((E74/6.7)+(D74/55))</f>
        <v>12.2394002713704</v>
      </c>
      <c r="N74" s="36" t="n">
        <f aca="false">SUM((F74/15.7)+((73.75-K74)/1.25))</f>
        <v>6.72165605095541</v>
      </c>
      <c r="O74" s="36" t="n">
        <f aca="false">SUM((((73.75-K74)/1.25)+(F74/7.5)+J74/14))</f>
        <v>11.5301428571429</v>
      </c>
      <c r="P74" s="36" t="n">
        <f aca="false">SUM(((73.75-K74)/1.25)+(D74/62))</f>
        <v>7.61725806451613</v>
      </c>
      <c r="Q74" s="36" t="n">
        <f aca="false">SUM((I74/13.5)+(J74/13.5))</f>
        <v>4.38</v>
      </c>
      <c r="R74" s="37" t="n">
        <f aca="false">SUM(50.3-(G74*16.5))</f>
        <v>21.59</v>
      </c>
      <c r="S74" s="36" t="n">
        <f aca="false">SUM(M74:R74)</f>
        <v>64.0784572439848</v>
      </c>
    </row>
    <row r="75" customFormat="false" ht="12.8" hidden="false" customHeight="false" outlineLevel="0" collapsed="false">
      <c r="A75" s="33" t="s">
        <v>592</v>
      </c>
      <c r="B75" s="34" t="n">
        <v>95</v>
      </c>
      <c r="C75" s="35" t="s">
        <v>518</v>
      </c>
      <c r="D75" s="33" t="n">
        <v>316.86</v>
      </c>
      <c r="E75" s="33" t="n">
        <v>42.16</v>
      </c>
      <c r="F75" s="33" t="n">
        <v>68.21</v>
      </c>
      <c r="G75" s="33" t="n">
        <v>1.75</v>
      </c>
      <c r="H75" s="33" t="n">
        <v>51.2</v>
      </c>
      <c r="I75" s="33" t="n">
        <v>44.44</v>
      </c>
      <c r="J75" s="33" t="n">
        <v>4.48</v>
      </c>
      <c r="K75" s="33" t="n">
        <v>70.33</v>
      </c>
      <c r="L75" s="1"/>
      <c r="M75" s="36" t="n">
        <f aca="false">SUM((E75/6.7)+(D75/55))</f>
        <v>12.0536282225237</v>
      </c>
      <c r="N75" s="36" t="n">
        <f aca="false">SUM((F75/15.7)+((73.75-K75)/1.25))</f>
        <v>7.08058598726115</v>
      </c>
      <c r="O75" s="36" t="n">
        <f aca="false">SUM((((73.75-K75)/1.25)+(F75/7.5)+J75/14))</f>
        <v>12.1506666666667</v>
      </c>
      <c r="P75" s="36" t="n">
        <f aca="false">SUM(((73.75-K75)/1.25)+(D75/62))</f>
        <v>7.84664516129033</v>
      </c>
      <c r="Q75" s="36" t="n">
        <f aca="false">SUM((I75/13.5)+(J75/13.5))</f>
        <v>3.6237037037037</v>
      </c>
      <c r="R75" s="37" t="n">
        <f aca="false">SUM(50.3-(G75*16.5))</f>
        <v>21.425</v>
      </c>
      <c r="S75" s="36" t="n">
        <f aca="false">SUM(M75:R75)</f>
        <v>64.1802297414456</v>
      </c>
    </row>
    <row r="76" customFormat="false" ht="23.85" hidden="false" customHeight="false" outlineLevel="0" collapsed="false">
      <c r="A76" s="33" t="s">
        <v>593</v>
      </c>
      <c r="B76" s="34" t="n">
        <v>185</v>
      </c>
      <c r="C76" s="35" t="s">
        <v>518</v>
      </c>
      <c r="D76" s="33" t="n">
        <v>287.13</v>
      </c>
      <c r="E76" s="33" t="n">
        <v>53.67</v>
      </c>
      <c r="F76" s="33" t="n">
        <v>65.34</v>
      </c>
      <c r="G76" s="33" t="n">
        <v>1.82</v>
      </c>
      <c r="H76" s="33" t="n">
        <v>55.4</v>
      </c>
      <c r="I76" s="33" t="n">
        <v>49.25</v>
      </c>
      <c r="J76" s="33" t="n">
        <v>3.3</v>
      </c>
      <c r="K76" s="33" t="n">
        <v>71.72</v>
      </c>
      <c r="L76" s="1"/>
      <c r="M76" s="36" t="n">
        <f aca="false">SUM((E76/6.7)+(D76/55))</f>
        <v>13.2309932157395</v>
      </c>
      <c r="N76" s="36" t="n">
        <f aca="false">SUM((F76/15.7)+((73.75-K76)/1.25))</f>
        <v>5.78578343949045</v>
      </c>
      <c r="O76" s="36" t="n">
        <f aca="false">SUM((((73.75-K76)/1.25)+(F76/7.5)+J76/14))</f>
        <v>10.5717142857143</v>
      </c>
      <c r="P76" s="36" t="n">
        <f aca="false">SUM(((73.75-K76)/1.25)+(D76/62))</f>
        <v>6.25512903225807</v>
      </c>
      <c r="Q76" s="36" t="n">
        <f aca="false">SUM((I76/13.5)+(J76/13.5))</f>
        <v>3.89259259259259</v>
      </c>
      <c r="R76" s="37" t="n">
        <f aca="false">SUM(50.3-(G76*16.5))</f>
        <v>20.27</v>
      </c>
      <c r="S76" s="36" t="n">
        <f aca="false">SUM(M76:R76)</f>
        <v>60.0062125657949</v>
      </c>
    </row>
    <row r="77" customFormat="false" ht="23.85" hidden="false" customHeight="false" outlineLevel="0" collapsed="false">
      <c r="A77" s="33" t="s">
        <v>594</v>
      </c>
      <c r="B77" s="34" t="n">
        <v>136</v>
      </c>
      <c r="C77" s="35" t="s">
        <v>518</v>
      </c>
      <c r="D77" s="33" t="n">
        <v>300.54</v>
      </c>
      <c r="E77" s="33" t="n">
        <v>51.9</v>
      </c>
      <c r="F77" s="33" t="n">
        <v>63.59</v>
      </c>
      <c r="G77" s="33" t="n">
        <v>1.75</v>
      </c>
      <c r="H77" s="33" t="n">
        <v>50.85</v>
      </c>
      <c r="I77" s="33" t="n">
        <v>44.68</v>
      </c>
      <c r="J77" s="33" t="n">
        <v>3.89</v>
      </c>
      <c r="K77" s="33" t="n">
        <v>71.44</v>
      </c>
      <c r="L77" s="1"/>
      <c r="M77" s="36" t="n">
        <f aca="false">SUM((E77/6.7)+(D77/55))</f>
        <v>13.2106322930801</v>
      </c>
      <c r="N77" s="36" t="n">
        <f aca="false">SUM((F77/15.7)+((73.75-K77)/1.25))</f>
        <v>5.89831847133758</v>
      </c>
      <c r="O77" s="36" t="n">
        <f aca="false">SUM((((73.75-K77)/1.25)+(F77/7.5)+J77/14))</f>
        <v>10.6045238095238</v>
      </c>
      <c r="P77" s="36" t="n">
        <f aca="false">SUM(((73.75-K77)/1.25)+(D77/62))</f>
        <v>6.69541935483871</v>
      </c>
      <c r="Q77" s="36" t="n">
        <f aca="false">SUM((I77/13.5)+(J77/13.5))</f>
        <v>3.59777777777778</v>
      </c>
      <c r="R77" s="37" t="n">
        <f aca="false">SUM(50.3-(G77*16.5))</f>
        <v>21.425</v>
      </c>
      <c r="S77" s="36" t="n">
        <f aca="false">SUM(M77:R77)</f>
        <v>61.4316717065579</v>
      </c>
    </row>
    <row r="78" customFormat="false" ht="23.85" hidden="false" customHeight="false" outlineLevel="0" collapsed="false">
      <c r="A78" s="33" t="s">
        <v>595</v>
      </c>
      <c r="B78" s="34" t="n">
        <v>230</v>
      </c>
      <c r="C78" s="35" t="s">
        <v>518</v>
      </c>
      <c r="D78" s="33" t="n">
        <v>293.14</v>
      </c>
      <c r="E78" s="33" t="n">
        <v>49.92</v>
      </c>
      <c r="F78" s="33" t="n">
        <v>59.57</v>
      </c>
      <c r="G78" s="33" t="n">
        <v>1.79</v>
      </c>
      <c r="H78" s="33" t="n">
        <v>54.2</v>
      </c>
      <c r="I78" s="47" t="n">
        <v>42.11</v>
      </c>
      <c r="J78" s="33" t="n">
        <v>3.39</v>
      </c>
      <c r="K78" s="33" t="n">
        <v>72.61</v>
      </c>
      <c r="L78" s="1"/>
      <c r="M78" s="36" t="n">
        <f aca="false">SUM((E78/6.7)+(D78/55))</f>
        <v>12.7805644504749</v>
      </c>
      <c r="N78" s="36" t="n">
        <f aca="false">SUM((F78/15.7)+((73.75-K78)/1.25))</f>
        <v>4.70626751592357</v>
      </c>
      <c r="O78" s="36" t="n">
        <f aca="false">SUM((((73.75-K78)/1.25)+(F78/7.5)+J78/14))</f>
        <v>9.09680952380952</v>
      </c>
      <c r="P78" s="36" t="n">
        <f aca="false">SUM(((73.75-K78)/1.25)+(D78/62))</f>
        <v>5.64006451612903</v>
      </c>
      <c r="Q78" s="36" t="n">
        <f aca="false">SUM((I78/13.5)+(J78/13.5))</f>
        <v>3.37037037037037</v>
      </c>
      <c r="R78" s="37" t="n">
        <f aca="false">SUM(50.3-(G78*16.5))</f>
        <v>20.765</v>
      </c>
      <c r="S78" s="36" t="n">
        <f aca="false">SUM(M78:R78)</f>
        <v>56.3590763767074</v>
      </c>
    </row>
    <row r="79" customFormat="false" ht="35.05" hidden="false" customHeight="false" outlineLevel="0" collapsed="false">
      <c r="A79" s="33" t="s">
        <v>596</v>
      </c>
      <c r="B79" s="34" t="n">
        <v>108</v>
      </c>
      <c r="C79" s="35" t="s">
        <v>518</v>
      </c>
      <c r="D79" s="33" t="n">
        <v>299.83</v>
      </c>
      <c r="E79" s="33" t="n">
        <v>44.91</v>
      </c>
      <c r="F79" s="33" t="n">
        <v>66.4</v>
      </c>
      <c r="G79" s="33" t="n">
        <v>1.72</v>
      </c>
      <c r="H79" s="33" t="n">
        <v>55.51</v>
      </c>
      <c r="I79" s="33" t="n">
        <v>47.17</v>
      </c>
      <c r="J79" s="33" t="n">
        <v>4.57</v>
      </c>
      <c r="K79" s="33" t="n">
        <v>70.29</v>
      </c>
      <c r="L79" s="1"/>
      <c r="M79" s="36" t="n">
        <f aca="false">SUM((E79/6.7)+(D79/55))</f>
        <v>12.1544396200814</v>
      </c>
      <c r="N79" s="36" t="n">
        <f aca="false">SUM((F79/15.7)+((73.75-K79)/1.25))</f>
        <v>6.99729936305732</v>
      </c>
      <c r="O79" s="36" t="n">
        <f aca="false">SUM((((73.75-K79)/1.25)+(F79/7.5)+J79/14))</f>
        <v>11.9477619047619</v>
      </c>
      <c r="P79" s="36" t="n">
        <f aca="false">SUM(((73.75-K79)/1.25)+(D79/62))</f>
        <v>7.60396774193548</v>
      </c>
      <c r="Q79" s="36" t="n">
        <f aca="false">SUM((I79/13.5)+(J79/13.5))</f>
        <v>3.83259259259259</v>
      </c>
      <c r="R79" s="37" t="n">
        <f aca="false">SUM(50.3-(G79*16.5))</f>
        <v>21.92</v>
      </c>
      <c r="S79" s="36" t="n">
        <f aca="false">SUM(M79:R79)</f>
        <v>64.4560612224287</v>
      </c>
    </row>
    <row r="80" customFormat="false" ht="35.05" hidden="false" customHeight="false" outlineLevel="0" collapsed="false">
      <c r="A80" s="27" t="s">
        <v>597</v>
      </c>
      <c r="B80" s="28" t="n">
        <v>199</v>
      </c>
      <c r="C80" s="38" t="s">
        <v>518</v>
      </c>
      <c r="D80" s="27"/>
      <c r="E80" s="27"/>
      <c r="F80" s="27"/>
      <c r="G80" s="27"/>
      <c r="H80" s="27"/>
      <c r="I80" s="27"/>
      <c r="J80" s="27"/>
      <c r="K80" s="27"/>
      <c r="L80" s="1"/>
      <c r="M80" s="31" t="n">
        <f aca="false">SUM((E80/6.7)+(D80/55))</f>
        <v>0</v>
      </c>
      <c r="N80" s="31" t="n">
        <f aca="false">SUM((F80/15.7)+((73.75-K80)/1.25))</f>
        <v>59</v>
      </c>
      <c r="O80" s="31" t="n">
        <f aca="false">SUM((((73.75-K80)/1.25)+(F80/7.5)+J80/14))</f>
        <v>59</v>
      </c>
      <c r="P80" s="31" t="n">
        <f aca="false">SUM(((73.75-K80)/1.25)+(D80/62))</f>
        <v>59</v>
      </c>
      <c r="Q80" s="31" t="n">
        <f aca="false">SUM((I80/13.5)+(J80/13.5))</f>
        <v>0</v>
      </c>
      <c r="R80" s="32" t="n">
        <f aca="false">SUM(50.3-(G80*16.5))</f>
        <v>50.3</v>
      </c>
      <c r="S80" s="31" t="n">
        <f aca="false">SUM(M80:R80)</f>
        <v>227.3</v>
      </c>
    </row>
    <row r="81" customFormat="false" ht="23.85" hidden="false" customHeight="false" outlineLevel="0" collapsed="false">
      <c r="A81" s="45" t="s">
        <v>598</v>
      </c>
      <c r="B81" s="28" t="n">
        <v>27</v>
      </c>
      <c r="C81" s="38" t="s">
        <v>518</v>
      </c>
      <c r="D81" s="45"/>
      <c r="E81" s="45"/>
      <c r="F81" s="45"/>
      <c r="G81" s="45"/>
      <c r="H81" s="45"/>
      <c r="I81" s="45"/>
      <c r="J81" s="45" t="n">
        <v>4.46</v>
      </c>
      <c r="K81" s="45" t="n">
        <v>70.43</v>
      </c>
      <c r="L81" s="1"/>
      <c r="M81" s="31" t="n">
        <f aca="false">SUM((E81/6.7)+(D81/55))</f>
        <v>0</v>
      </c>
      <c r="N81" s="31" t="n">
        <f aca="false">SUM((F81/15.7)+((73.75-K81)/1.25))</f>
        <v>2.65599999999999</v>
      </c>
      <c r="O81" s="31" t="n">
        <f aca="false">SUM((((73.75-K81)/1.25)+(F81/7.5)+J81/14))</f>
        <v>2.97457142857142</v>
      </c>
      <c r="P81" s="31" t="n">
        <f aca="false">SUM(((73.75-K81)/1.25)+(D81/62))</f>
        <v>2.65599999999999</v>
      </c>
      <c r="Q81" s="31" t="n">
        <f aca="false">SUM((I81/13.5)+(J81/13.5))</f>
        <v>0.33037037037037</v>
      </c>
      <c r="R81" s="32" t="n">
        <f aca="false">SUM(50.3-(G81*16.5))</f>
        <v>50.3</v>
      </c>
      <c r="S81" s="31" t="n">
        <f aca="false">SUM(M81:R81)</f>
        <v>58.9169417989418</v>
      </c>
    </row>
    <row r="82" customFormat="false" ht="23.85" hidden="false" customHeight="false" outlineLevel="0" collapsed="false">
      <c r="A82" s="27" t="s">
        <v>599</v>
      </c>
      <c r="B82" s="28" t="n">
        <v>213</v>
      </c>
      <c r="C82" s="38" t="s">
        <v>518</v>
      </c>
      <c r="D82" s="45"/>
      <c r="E82" s="45"/>
      <c r="F82" s="45"/>
      <c r="G82" s="45"/>
      <c r="H82" s="45"/>
      <c r="I82" s="45"/>
      <c r="J82" s="45"/>
      <c r="K82" s="45"/>
      <c r="L82" s="43"/>
      <c r="M82" s="32" t="n">
        <f aca="false">SUM((E82/6.7)+(D82/55))</f>
        <v>0</v>
      </c>
      <c r="N82" s="32" t="n">
        <f aca="false">SUM((F82/15.7)+((73.75-K82)/1.25))</f>
        <v>59</v>
      </c>
      <c r="O82" s="32" t="n">
        <f aca="false">SUM((((73.75-K82)/1.25)+(F82/7.5)+J82/14))</f>
        <v>59</v>
      </c>
      <c r="P82" s="32" t="n">
        <f aca="false">SUM(((73.75-K82)/1.25)+(D82/62))</f>
        <v>59</v>
      </c>
      <c r="Q82" s="32" t="n">
        <f aca="false">SUM((I82/13.5)+(J82/13.5))</f>
        <v>0</v>
      </c>
      <c r="R82" s="32" t="n">
        <f aca="false">SUM(50.3-(G82*16.5))</f>
        <v>50.3</v>
      </c>
      <c r="S82" s="32" t="n">
        <f aca="false">SUM(M82:R82)</f>
        <v>227.3</v>
      </c>
    </row>
    <row r="83" customFormat="false" ht="23.85" hidden="false" customHeight="false" outlineLevel="0" collapsed="false">
      <c r="A83" s="33" t="s">
        <v>600</v>
      </c>
      <c r="B83" s="34" t="n">
        <v>159</v>
      </c>
      <c r="C83" s="35" t="s">
        <v>518</v>
      </c>
      <c r="D83" s="33" t="n">
        <v>285.68</v>
      </c>
      <c r="E83" s="33" t="n">
        <v>48.26</v>
      </c>
      <c r="F83" s="33" t="n">
        <v>60.53</v>
      </c>
      <c r="G83" s="33" t="n">
        <v>1.69</v>
      </c>
      <c r="H83" s="33" t="n">
        <v>60</v>
      </c>
      <c r="I83" s="33" t="n">
        <v>68.57</v>
      </c>
      <c r="J83" s="33" t="n">
        <v>4.32</v>
      </c>
      <c r="K83" s="33" t="n">
        <v>71.05</v>
      </c>
      <c r="L83" s="1"/>
      <c r="M83" s="36" t="n">
        <f aca="false">SUM((E83/6.7)+(D83/55))</f>
        <v>12.3971668928087</v>
      </c>
      <c r="N83" s="36" t="n">
        <f aca="false">SUM((F83/15.7)+((73.75-K83)/1.25))</f>
        <v>6.01541401273886</v>
      </c>
      <c r="O83" s="36" t="n">
        <f aca="false">SUM((((73.75-K83)/1.25)+(F83/7.5)+J83/14))</f>
        <v>10.5392380952381</v>
      </c>
      <c r="P83" s="36" t="n">
        <f aca="false">SUM(((73.75-K83)/1.25)+(D83/62))</f>
        <v>6.76774193548387</v>
      </c>
      <c r="Q83" s="36" t="n">
        <f aca="false">SUM((I83/13.5)+(J83/13.5))</f>
        <v>5.39925925925926</v>
      </c>
      <c r="R83" s="37" t="n">
        <f aca="false">SUM(50.3-(G83*16.5))</f>
        <v>22.415</v>
      </c>
      <c r="S83" s="36" t="n">
        <f aca="false">SUM(M83:R83)</f>
        <v>63.5338201955288</v>
      </c>
    </row>
    <row r="84" customFormat="false" ht="35.05" hidden="false" customHeight="false" outlineLevel="0" collapsed="false">
      <c r="A84" s="33" t="s">
        <v>601</v>
      </c>
      <c r="B84" s="34" t="n">
        <v>169</v>
      </c>
      <c r="C84" s="35" t="s">
        <v>518</v>
      </c>
      <c r="D84" s="33" t="n">
        <v>278.58</v>
      </c>
      <c r="E84" s="33" t="n">
        <v>47.37</v>
      </c>
      <c r="F84" s="33" t="n">
        <v>59.84</v>
      </c>
      <c r="G84" s="33" t="n">
        <v>1.81</v>
      </c>
      <c r="H84" s="33" t="n">
        <v>61.7</v>
      </c>
      <c r="I84" s="33" t="n">
        <v>52.63</v>
      </c>
      <c r="J84" s="33" t="n">
        <v>3.38</v>
      </c>
      <c r="K84" s="33" t="n">
        <v>72.04</v>
      </c>
      <c r="L84" s="1"/>
      <c r="M84" s="36" t="n">
        <f aca="false">SUM((E84/6.7)+(D84/55))</f>
        <v>12.1352401628223</v>
      </c>
      <c r="N84" s="36" t="n">
        <f aca="false">SUM((F84/15.7)+((73.75-K84)/1.25))</f>
        <v>5.17946496815286</v>
      </c>
      <c r="O84" s="36" t="n">
        <f aca="false">SUM((((73.75-K84)/1.25)+(F84/7.5)+J84/14))</f>
        <v>9.58809523809523</v>
      </c>
      <c r="P84" s="36" t="n">
        <f aca="false">SUM(((73.75-K84)/1.25)+(D84/62))</f>
        <v>5.86122580645161</v>
      </c>
      <c r="Q84" s="36" t="n">
        <f aca="false">SUM((I84/13.5)+(J84/13.5))</f>
        <v>4.14888888888889</v>
      </c>
      <c r="R84" s="37" t="n">
        <f aca="false">SUM(50.3-(G84*16.5))</f>
        <v>20.435</v>
      </c>
      <c r="S84" s="36" t="n">
        <f aca="false">SUM(M84:R84)</f>
        <v>57.3479150644108</v>
      </c>
    </row>
    <row r="85" customFormat="false" ht="23.85" hidden="false" customHeight="false" outlineLevel="0" collapsed="false">
      <c r="A85" s="27" t="s">
        <v>602</v>
      </c>
      <c r="B85" s="28" t="n">
        <v>94</v>
      </c>
      <c r="C85" s="38" t="s">
        <v>518</v>
      </c>
      <c r="D85" s="27"/>
      <c r="E85" s="27"/>
      <c r="F85" s="27"/>
      <c r="G85" s="27"/>
      <c r="H85" s="27"/>
      <c r="I85" s="27"/>
      <c r="J85" s="27"/>
      <c r="K85" s="27"/>
      <c r="L85" s="43"/>
      <c r="M85" s="32" t="n">
        <f aca="false">SUM((E85/6.7)+(D85/55))</f>
        <v>0</v>
      </c>
      <c r="N85" s="32" t="n">
        <f aca="false">SUM((F85/15.7)+((73.75-K85)/1.25))</f>
        <v>59</v>
      </c>
      <c r="O85" s="32" t="n">
        <f aca="false">SUM((((73.75-K85)/1.25)+(F85/7.5)+J85/14))</f>
        <v>59</v>
      </c>
      <c r="P85" s="32" t="n">
        <f aca="false">SUM(((73.75-K85)/1.25)+(D85/62))</f>
        <v>59</v>
      </c>
      <c r="Q85" s="32" t="n">
        <f aca="false">SUM((I85/13.5)+(J85/13.5))</f>
        <v>0</v>
      </c>
      <c r="R85" s="32" t="n">
        <f aca="false">SUM(50.3-(G85*16.5))</f>
        <v>50.3</v>
      </c>
      <c r="S85" s="32" t="n">
        <f aca="false">SUM(M85:R85)</f>
        <v>227.3</v>
      </c>
    </row>
    <row r="86" customFormat="false" ht="23.85" hidden="false" customHeight="false" outlineLevel="0" collapsed="false">
      <c r="A86" s="33" t="s">
        <v>603</v>
      </c>
      <c r="B86" s="34" t="n">
        <v>224</v>
      </c>
      <c r="C86" s="35" t="s">
        <v>518</v>
      </c>
      <c r="D86" s="33" t="n">
        <v>305.01</v>
      </c>
      <c r="E86" s="33" t="n">
        <v>37.36</v>
      </c>
      <c r="F86" s="33" t="n">
        <v>56.71</v>
      </c>
      <c r="G86" s="33" t="n">
        <v>1.8</v>
      </c>
      <c r="H86" s="33" t="n">
        <v>50.19</v>
      </c>
      <c r="I86" s="33" t="n">
        <v>47.92</v>
      </c>
      <c r="J86" s="33" t="n">
        <v>3.21</v>
      </c>
      <c r="K86" s="33" t="n">
        <v>73.56</v>
      </c>
      <c r="L86" s="1"/>
      <c r="M86" s="36" t="n">
        <f aca="false">SUM((E86/6.7)+(D86/55))</f>
        <v>11.1217557666214</v>
      </c>
      <c r="N86" s="36" t="n">
        <f aca="false">SUM((F86/15.7)+((73.75-K86)/1.25))</f>
        <v>3.76410191082802</v>
      </c>
      <c r="O86" s="36" t="n">
        <f aca="false">SUM((((73.75-K86)/1.25)+(F86/7.5)+J86/14))</f>
        <v>7.94261904761905</v>
      </c>
      <c r="P86" s="36" t="n">
        <f aca="false">SUM(((73.75-K86)/1.25)+(D86/62))</f>
        <v>5.07151612903226</v>
      </c>
      <c r="Q86" s="36" t="n">
        <f aca="false">SUM((I86/13.5)+(J86/13.5))</f>
        <v>3.78740740740741</v>
      </c>
      <c r="R86" s="37" t="n">
        <f aca="false">SUM(50.3-(G86*16.5))</f>
        <v>20.6</v>
      </c>
      <c r="S86" s="36" t="n">
        <f aca="false">SUM(M86:R86)</f>
        <v>52.2874002615082</v>
      </c>
    </row>
    <row r="87" customFormat="false" ht="23.85" hidden="false" customHeight="false" outlineLevel="0" collapsed="false">
      <c r="A87" s="27" t="s">
        <v>604</v>
      </c>
      <c r="B87" s="28" t="n">
        <v>111</v>
      </c>
      <c r="C87" s="38" t="s">
        <v>518</v>
      </c>
      <c r="D87" s="27"/>
      <c r="E87" s="27"/>
      <c r="F87" s="27"/>
      <c r="G87" s="27"/>
      <c r="H87" s="27"/>
      <c r="I87" s="27"/>
      <c r="J87" s="27"/>
      <c r="K87" s="27"/>
      <c r="L87" s="1"/>
      <c r="M87" s="31" t="n">
        <f aca="false">SUM((E87/6.7)+(D87/55))</f>
        <v>0</v>
      </c>
      <c r="N87" s="31" t="n">
        <f aca="false">SUM((F87/15.7)+((73.75-K87)/1.25))</f>
        <v>59</v>
      </c>
      <c r="O87" s="31" t="n">
        <f aca="false">SUM((((73.75-K87)/1.25)+(F87/7.5)+J87/14))</f>
        <v>59</v>
      </c>
      <c r="P87" s="31" t="n">
        <f aca="false">SUM(((73.75-K87)/1.25)+(D87/62))</f>
        <v>59</v>
      </c>
      <c r="Q87" s="31" t="n">
        <f aca="false">SUM((I87/13.5)+(J87/13.5))</f>
        <v>0</v>
      </c>
      <c r="R87" s="32" t="n">
        <f aca="false">SUM(50.3-(G87*16.5))</f>
        <v>50.3</v>
      </c>
      <c r="S87" s="31" t="n">
        <f aca="false">SUM(M87:R87)</f>
        <v>227.3</v>
      </c>
    </row>
    <row r="88" customFormat="false" ht="23.85" hidden="false" customHeight="false" outlineLevel="0" collapsed="false">
      <c r="A88" s="33" t="s">
        <v>605</v>
      </c>
      <c r="B88" s="34" t="n">
        <v>121</v>
      </c>
      <c r="C88" s="35" t="s">
        <v>518</v>
      </c>
      <c r="D88" s="33" t="n">
        <v>305.18</v>
      </c>
      <c r="E88" s="33" t="n">
        <v>50.19</v>
      </c>
      <c r="F88" s="33" t="n">
        <v>64.04</v>
      </c>
      <c r="G88" s="33" t="n">
        <v>1.75</v>
      </c>
      <c r="H88" s="33" t="n">
        <v>58.27</v>
      </c>
      <c r="I88" s="33" t="n">
        <v>40.79</v>
      </c>
      <c r="J88" s="33" t="n">
        <v>4.19</v>
      </c>
      <c r="K88" s="33" t="n">
        <v>70.4</v>
      </c>
      <c r="L88" s="1"/>
      <c r="M88" s="36" t="n">
        <f aca="false">SUM((E88/6.7)+(D88/55))</f>
        <v>13.0397720488467</v>
      </c>
      <c r="N88" s="36" t="n">
        <f aca="false">SUM((F88/15.7)+((73.75-K88)/1.25))</f>
        <v>6.75898089171974</v>
      </c>
      <c r="O88" s="36" t="n">
        <f aca="false">SUM((((73.75-K88)/1.25)+(F88/7.5)+J88/14))</f>
        <v>11.5179523809524</v>
      </c>
      <c r="P88" s="36" t="n">
        <f aca="false">SUM(((73.75-K88)/1.25)+(D88/62))</f>
        <v>7.60225806451613</v>
      </c>
      <c r="Q88" s="36" t="n">
        <f aca="false">SUM((I88/13.5)+(J88/13.5))</f>
        <v>3.33185185185185</v>
      </c>
      <c r="R88" s="37" t="n">
        <f aca="false">SUM(50.3-(G88*16.5))</f>
        <v>21.425</v>
      </c>
      <c r="S88" s="36" t="n">
        <f aca="false">SUM(M88:R88)</f>
        <v>63.6758152378868</v>
      </c>
    </row>
    <row r="89" customFormat="false" ht="23.85" hidden="false" customHeight="false" outlineLevel="0" collapsed="false">
      <c r="A89" s="27" t="s">
        <v>606</v>
      </c>
      <c r="B89" s="28" t="n">
        <v>191</v>
      </c>
      <c r="C89" s="38" t="s">
        <v>518</v>
      </c>
      <c r="D89" s="27"/>
      <c r="E89" s="27"/>
      <c r="F89" s="27"/>
      <c r="G89" s="27"/>
      <c r="H89" s="27"/>
      <c r="I89" s="27"/>
      <c r="J89" s="27"/>
      <c r="K89" s="27"/>
      <c r="L89" s="1"/>
      <c r="M89" s="31" t="n">
        <f aca="false">SUM((E89/6.7)+(D89/55))</f>
        <v>0</v>
      </c>
      <c r="N89" s="31" t="n">
        <f aca="false">SUM((F89/15.7)+((73.75-K89)/1.25))</f>
        <v>59</v>
      </c>
      <c r="O89" s="31" t="n">
        <f aca="false">SUM((((73.75-K89)/1.25)+(F89/7.5)+J89/14))</f>
        <v>59</v>
      </c>
      <c r="P89" s="31" t="n">
        <f aca="false">SUM(((73.75-K89)/1.25)+(D89/62))</f>
        <v>59</v>
      </c>
      <c r="Q89" s="31" t="n">
        <f aca="false">SUM((I89/13.5)+(J89/13.5))</f>
        <v>0</v>
      </c>
      <c r="R89" s="32" t="n">
        <f aca="false">SUM(50.3-(G89*16.5))</f>
        <v>50.3</v>
      </c>
      <c r="S89" s="31" t="n">
        <f aca="false">SUM(M89:R89)</f>
        <v>227.3</v>
      </c>
    </row>
    <row r="90" customFormat="false" ht="23.85" hidden="false" customHeight="false" outlineLevel="0" collapsed="false">
      <c r="A90" s="33" t="s">
        <v>607</v>
      </c>
      <c r="B90" s="34" t="n">
        <v>107</v>
      </c>
      <c r="C90" s="35" t="s">
        <v>518</v>
      </c>
      <c r="D90" s="33" t="n">
        <v>295.99</v>
      </c>
      <c r="E90" s="33" t="n">
        <v>49.99</v>
      </c>
      <c r="F90" s="33" t="n">
        <v>68.39</v>
      </c>
      <c r="G90" s="33" t="n">
        <v>1.78</v>
      </c>
      <c r="H90" s="33" t="n">
        <v>59</v>
      </c>
      <c r="I90" s="33" t="n">
        <v>63.04</v>
      </c>
      <c r="J90" s="33" t="n">
        <v>3.83</v>
      </c>
      <c r="K90" s="33" t="n">
        <v>70.4</v>
      </c>
      <c r="L90" s="1"/>
      <c r="M90" s="36" t="n">
        <f aca="false">SUM((E90/6.7)+(D90/55))</f>
        <v>12.8428303934871</v>
      </c>
      <c r="N90" s="36" t="n">
        <f aca="false">SUM((F90/15.7)+((73.75-K90)/1.25))</f>
        <v>7.03605095541401</v>
      </c>
      <c r="O90" s="36" t="n">
        <f aca="false">SUM((((73.75-K90)/1.25)+(F90/7.5)+J90/14))</f>
        <v>12.0722380952381</v>
      </c>
      <c r="P90" s="36" t="n">
        <f aca="false">SUM(((73.75-K90)/1.25)+(D90/62))</f>
        <v>7.45403225806451</v>
      </c>
      <c r="Q90" s="36" t="n">
        <f aca="false">SUM((I90/13.5)+(J90/13.5))</f>
        <v>4.95333333333333</v>
      </c>
      <c r="R90" s="37" t="n">
        <f aca="false">SUM(50.3-(G90*16.5))</f>
        <v>20.93</v>
      </c>
      <c r="S90" s="36" t="n">
        <f aca="false">SUM(M90:R90)</f>
        <v>65.2884850355371</v>
      </c>
    </row>
    <row r="91" customFormat="false" ht="23.85" hidden="false" customHeight="false" outlineLevel="0" collapsed="false">
      <c r="A91" s="33" t="s">
        <v>608</v>
      </c>
      <c r="B91" s="34" t="n">
        <v>20</v>
      </c>
      <c r="C91" s="35" t="s">
        <v>518</v>
      </c>
      <c r="D91" s="33" t="n">
        <v>292.91</v>
      </c>
      <c r="E91" s="33" t="n">
        <v>55.26</v>
      </c>
      <c r="F91" s="33" t="n">
        <v>65.83</v>
      </c>
      <c r="G91" s="33" t="n">
        <v>1.74</v>
      </c>
      <c r="H91" s="33" t="n">
        <v>66.39</v>
      </c>
      <c r="I91" s="33" t="n">
        <v>52</v>
      </c>
      <c r="J91" s="33" t="n">
        <v>4.27</v>
      </c>
      <c r="K91" s="33" t="n">
        <v>69.46</v>
      </c>
      <c r="L91" s="1"/>
      <c r="M91" s="36" t="n">
        <f aca="false">SUM((E91/6.7)+(D91/55))</f>
        <v>13.5733975576662</v>
      </c>
      <c r="N91" s="36" t="n">
        <f aca="false">SUM((F91/15.7)+((73.75-K91)/1.25))</f>
        <v>7.62499363057325</v>
      </c>
      <c r="O91" s="36" t="n">
        <f aca="false">SUM((((73.75-K91)/1.25)+(F91/7.5)+J91/14))</f>
        <v>12.5143333333333</v>
      </c>
      <c r="P91" s="36" t="n">
        <f aca="false">SUM(((73.75-K91)/1.25)+(D91/62))</f>
        <v>8.15635483870968</v>
      </c>
      <c r="Q91" s="36" t="n">
        <f aca="false">SUM((I91/13.5)+(J91/13.5))</f>
        <v>4.16814814814815</v>
      </c>
      <c r="R91" s="37" t="n">
        <f aca="false">SUM(50.3-(G91*16.5))</f>
        <v>21.59</v>
      </c>
      <c r="S91" s="36" t="n">
        <f aca="false">SUM(M91:R91)</f>
        <v>67.6272275084306</v>
      </c>
    </row>
    <row r="92" customFormat="false" ht="23.85" hidden="false" customHeight="false" outlineLevel="0" collapsed="false">
      <c r="A92" s="45" t="s">
        <v>609</v>
      </c>
      <c r="B92" s="28" t="n">
        <v>31</v>
      </c>
      <c r="C92" s="38" t="s">
        <v>518</v>
      </c>
      <c r="D92" s="45"/>
      <c r="E92" s="45"/>
      <c r="F92" s="45"/>
      <c r="G92" s="45"/>
      <c r="H92" s="45"/>
      <c r="I92" s="45"/>
      <c r="J92" s="45" t="n">
        <v>3.54</v>
      </c>
      <c r="K92" s="45" t="n">
        <v>70.96</v>
      </c>
      <c r="L92" s="43"/>
      <c r="M92" s="32" t="n">
        <f aca="false">SUM((E92/6.7)+(D92/55))</f>
        <v>0</v>
      </c>
      <c r="N92" s="32" t="n">
        <f aca="false">SUM((F92/15.7)+((73.75-K92)/1.25))</f>
        <v>2.232</v>
      </c>
      <c r="O92" s="32" t="n">
        <f aca="false">SUM((((73.75-K92)/1.25)+(F92/7.5)+J92/14))</f>
        <v>2.48485714285715</v>
      </c>
      <c r="P92" s="32" t="n">
        <f aca="false">SUM(((73.75-K92)/1.25)+(D92/62))</f>
        <v>2.232</v>
      </c>
      <c r="Q92" s="32" t="n">
        <f aca="false">SUM((I92/13.5)+(J92/13.5))</f>
        <v>0.262222222222222</v>
      </c>
      <c r="R92" s="32" t="n">
        <f aca="false">SUM(50.3-(G92*16.5))</f>
        <v>50.3</v>
      </c>
      <c r="S92" s="32" t="n">
        <f aca="false">SUM(M92:R92)</f>
        <v>57.5110793650794</v>
      </c>
    </row>
    <row r="93" customFormat="false" ht="23.85" hidden="false" customHeight="false" outlineLevel="0" collapsed="false">
      <c r="A93" s="45" t="s">
        <v>610</v>
      </c>
      <c r="B93" s="28" t="n">
        <v>5</v>
      </c>
      <c r="C93" s="38" t="s">
        <v>518</v>
      </c>
      <c r="D93" s="45"/>
      <c r="E93" s="45"/>
      <c r="F93" s="45"/>
      <c r="G93" s="45"/>
      <c r="H93" s="45"/>
      <c r="I93" s="45"/>
      <c r="J93" s="45" t="n">
        <v>4.19</v>
      </c>
      <c r="K93" s="45" t="n">
        <v>70.16</v>
      </c>
      <c r="L93" s="1"/>
      <c r="M93" s="31" t="n">
        <f aca="false">SUM((E93/6.7)+(D93/55))</f>
        <v>0</v>
      </c>
      <c r="N93" s="31" t="n">
        <f aca="false">SUM((F93/15.7)+((73.75-K93)/1.25))</f>
        <v>2.872</v>
      </c>
      <c r="O93" s="31" t="n">
        <f aca="false">SUM((((73.75-K93)/1.25)+(F93/7.5)+J93/14))</f>
        <v>3.17128571428572</v>
      </c>
      <c r="P93" s="31" t="n">
        <f aca="false">SUM(((73.75-K93)/1.25)+(D93/62))</f>
        <v>2.872</v>
      </c>
      <c r="Q93" s="31" t="n">
        <f aca="false">SUM((I93/13.5)+(J93/13.5))</f>
        <v>0.31037037037037</v>
      </c>
      <c r="R93" s="32" t="n">
        <f aca="false">SUM(50.3-(G93*16.5))</f>
        <v>50.3</v>
      </c>
      <c r="S93" s="31" t="n">
        <f aca="false">SUM(M93:R93)</f>
        <v>59.5256560846561</v>
      </c>
    </row>
    <row r="94" customFormat="false" ht="23.85" hidden="false" customHeight="false" outlineLevel="0" collapsed="false">
      <c r="A94" s="33" t="s">
        <v>611</v>
      </c>
      <c r="B94" s="34" t="n">
        <v>219</v>
      </c>
      <c r="C94" s="35" t="s">
        <v>518</v>
      </c>
      <c r="D94" s="33" t="n">
        <v>276.38</v>
      </c>
      <c r="E94" s="33" t="n">
        <v>61.83</v>
      </c>
      <c r="F94" s="33" t="n">
        <v>64.32</v>
      </c>
      <c r="G94" s="33" t="n">
        <v>1.81</v>
      </c>
      <c r="H94" s="33" t="n">
        <v>61.68</v>
      </c>
      <c r="I94" s="33" t="n">
        <v>47.37</v>
      </c>
      <c r="J94" s="33" t="n">
        <v>3.35</v>
      </c>
      <c r="K94" s="33" t="n">
        <v>71.62</v>
      </c>
      <c r="L94" s="1"/>
      <c r="M94" s="36" t="n">
        <f aca="false">SUM((E94/6.7)+(D94/55))</f>
        <v>14.2534491180461</v>
      </c>
      <c r="N94" s="36" t="n">
        <f aca="false">SUM((F94/15.7)+((73.75-K94)/1.25))</f>
        <v>5.8008152866242</v>
      </c>
      <c r="O94" s="36" t="n">
        <f aca="false">SUM((((73.75-K94)/1.25)+(F94/7.5)+J94/14))</f>
        <v>10.5192857142857</v>
      </c>
      <c r="P94" s="36" t="n">
        <f aca="false">SUM(((73.75-K94)/1.25)+(D94/62))</f>
        <v>6.16174193548387</v>
      </c>
      <c r="Q94" s="36" t="n">
        <f aca="false">SUM((I94/13.5)+(J94/13.5))</f>
        <v>3.75703703703704</v>
      </c>
      <c r="R94" s="37" t="n">
        <f aca="false">SUM(50.3-(G94*16.5))</f>
        <v>20.435</v>
      </c>
      <c r="S94" s="36" t="n">
        <f aca="false">SUM(M94:R94)</f>
        <v>60.9273290914769</v>
      </c>
    </row>
    <row r="95" customFormat="false" ht="23.85" hidden="false" customHeight="false" outlineLevel="0" collapsed="false">
      <c r="A95" s="33" t="s">
        <v>612</v>
      </c>
      <c r="B95" s="34" t="n">
        <v>105</v>
      </c>
      <c r="C95" s="35" t="s">
        <v>518</v>
      </c>
      <c r="D95" s="33" t="n">
        <v>290.3</v>
      </c>
      <c r="E95" s="33" t="n">
        <v>50.47</v>
      </c>
      <c r="F95" s="33" t="n">
        <v>65.32</v>
      </c>
      <c r="G95" s="33" t="n">
        <v>1.78</v>
      </c>
      <c r="H95" s="33" t="n">
        <v>53.52</v>
      </c>
      <c r="I95" s="33" t="n">
        <v>53.85</v>
      </c>
      <c r="J95" s="33" t="n">
        <v>3.49</v>
      </c>
      <c r="K95" s="33" t="n">
        <v>71.27</v>
      </c>
      <c r="L95" s="1"/>
      <c r="M95" s="36" t="n">
        <f aca="false">SUM((E95/6.7)+(D95/55))</f>
        <v>12.8110176390773</v>
      </c>
      <c r="N95" s="36" t="n">
        <f aca="false">SUM((F95/15.7)+((73.75-K95)/1.25))</f>
        <v>6.14450955414013</v>
      </c>
      <c r="O95" s="36" t="n">
        <f aca="false">SUM((((73.75-K95)/1.25)+(F95/7.5)+J95/14))</f>
        <v>10.942619047619</v>
      </c>
      <c r="P95" s="36" t="n">
        <f aca="false">SUM(((73.75-K95)/1.25)+(D95/62))</f>
        <v>6.66625806451613</v>
      </c>
      <c r="Q95" s="36" t="n">
        <f aca="false">SUM((I95/13.5)+(J95/13.5))</f>
        <v>4.24740740740741</v>
      </c>
      <c r="R95" s="37" t="n">
        <f aca="false">SUM(50.3-(G95*16.5))</f>
        <v>20.93</v>
      </c>
      <c r="S95" s="36" t="n">
        <f aca="false">SUM(M95:R95)</f>
        <v>61.7418117127601</v>
      </c>
    </row>
    <row r="96" customFormat="false" ht="23.85" hidden="false" customHeight="false" outlineLevel="0" collapsed="false">
      <c r="A96" s="33" t="s">
        <v>613</v>
      </c>
      <c r="B96" s="34" t="n">
        <v>163</v>
      </c>
      <c r="C96" s="35" t="s">
        <v>518</v>
      </c>
      <c r="D96" s="33" t="n">
        <v>299.4</v>
      </c>
      <c r="E96" s="33" t="n">
        <v>54.1</v>
      </c>
      <c r="F96" s="33" t="n">
        <v>68.16</v>
      </c>
      <c r="G96" s="33" t="n">
        <v>1.81</v>
      </c>
      <c r="H96" s="33" t="n">
        <v>54.65</v>
      </c>
      <c r="I96" s="33" t="n">
        <v>57.14</v>
      </c>
      <c r="J96" s="33" t="n">
        <v>3.93</v>
      </c>
      <c r="K96" s="33" t="n">
        <v>70.83</v>
      </c>
      <c r="L96" s="1"/>
      <c r="M96" s="36" t="n">
        <f aca="false">SUM((E96/6.7)+(D96/55))</f>
        <v>13.518263229308</v>
      </c>
      <c r="N96" s="36" t="n">
        <f aca="false">SUM((F96/15.7)+((73.75-K96)/1.25))</f>
        <v>6.67740127388535</v>
      </c>
      <c r="O96" s="36" t="n">
        <f aca="false">SUM((((73.75-K96)/1.25)+(F96/7.5)+J96/14))</f>
        <v>11.7047142857143</v>
      </c>
      <c r="P96" s="36" t="n">
        <f aca="false">SUM(((73.75-K96)/1.25)+(D96/62))</f>
        <v>7.16503225806452</v>
      </c>
      <c r="Q96" s="36" t="n">
        <f aca="false">SUM((I96/13.5)+(J96/13.5))</f>
        <v>4.5237037037037</v>
      </c>
      <c r="R96" s="37" t="n">
        <f aca="false">SUM(50.3-(G96*16.5))</f>
        <v>20.435</v>
      </c>
      <c r="S96" s="36" t="n">
        <f aca="false">SUM(M96:R96)</f>
        <v>64.0241147506759</v>
      </c>
    </row>
    <row r="97" customFormat="false" ht="23.85" hidden="false" customHeight="false" outlineLevel="0" collapsed="false">
      <c r="A97" s="27" t="s">
        <v>614</v>
      </c>
      <c r="B97" s="28" t="n">
        <v>227</v>
      </c>
      <c r="C97" s="38" t="s">
        <v>518</v>
      </c>
      <c r="D97" s="27"/>
      <c r="E97" s="27"/>
      <c r="F97" s="27"/>
      <c r="G97" s="27"/>
      <c r="H97" s="27"/>
      <c r="I97" s="27"/>
      <c r="J97" s="27"/>
      <c r="K97" s="27"/>
      <c r="L97" s="1"/>
      <c r="M97" s="31" t="n">
        <f aca="false">SUM((E97/6.7)+(D97/55))</f>
        <v>0</v>
      </c>
      <c r="N97" s="31" t="n">
        <f aca="false">SUM((F97/15.7)+((73.75-K97)/1.25))</f>
        <v>59</v>
      </c>
      <c r="O97" s="31" t="n">
        <f aca="false">SUM((((73.75-K97)/1.25)+(F97/7.5)+J97/14))</f>
        <v>59</v>
      </c>
      <c r="P97" s="31" t="n">
        <f aca="false">SUM(((73.75-K97)/1.25)+(D97/62))</f>
        <v>59</v>
      </c>
      <c r="Q97" s="31" t="n">
        <f aca="false">SUM((I97/13.5)+(J97/13.5))</f>
        <v>0</v>
      </c>
      <c r="R97" s="32" t="n">
        <f aca="false">SUM(50.3-(G97*16.5))</f>
        <v>50.3</v>
      </c>
      <c r="S97" s="31" t="n">
        <f aca="false">SUM(M97:R97)</f>
        <v>227.3</v>
      </c>
    </row>
    <row r="98" customFormat="false" ht="12.8" hidden="false" customHeight="false" outlineLevel="0" collapsed="false">
      <c r="A98" s="33" t="s">
        <v>615</v>
      </c>
      <c r="B98" s="34" t="n">
        <v>93</v>
      </c>
      <c r="C98" s="35" t="s">
        <v>518</v>
      </c>
      <c r="D98" s="33" t="n">
        <v>309.26</v>
      </c>
      <c r="E98" s="33" t="n">
        <v>41.23</v>
      </c>
      <c r="F98" s="33" t="n">
        <v>63.23</v>
      </c>
      <c r="G98" s="33" t="n">
        <v>1.74</v>
      </c>
      <c r="H98" s="33" t="n">
        <v>59.21</v>
      </c>
      <c r="I98" s="33" t="n">
        <v>52.38</v>
      </c>
      <c r="J98" s="33" t="n">
        <v>4.34</v>
      </c>
      <c r="K98" s="33" t="n">
        <v>70.66</v>
      </c>
      <c r="L98" s="1"/>
      <c r="M98" s="36" t="n">
        <f aca="false">SUM((E98/6.7)+(D98/55))</f>
        <v>11.7766404341927</v>
      </c>
      <c r="N98" s="36" t="n">
        <f aca="false">SUM((F98/15.7)+((73.75-K98)/1.25))</f>
        <v>6.49938853503185</v>
      </c>
      <c r="O98" s="36" t="n">
        <f aca="false">SUM((((73.75-K98)/1.25)+(F98/7.5)+J98/14))</f>
        <v>11.2126666666667</v>
      </c>
      <c r="P98" s="36" t="n">
        <f aca="false">SUM(((73.75-K98)/1.25)+(D98/62))</f>
        <v>7.46006451612904</v>
      </c>
      <c r="Q98" s="36" t="n">
        <f aca="false">SUM((I98/13.5)+(J98/13.5))</f>
        <v>4.20148148148148</v>
      </c>
      <c r="R98" s="37" t="n">
        <f aca="false">SUM(50.3-(G98*16.5))</f>
        <v>21.59</v>
      </c>
      <c r="S98" s="36" t="n">
        <f aca="false">SUM(M98:R98)</f>
        <v>62.7402416335017</v>
      </c>
    </row>
    <row r="99" customFormat="false" ht="23.85" hidden="false" customHeight="false" outlineLevel="0" collapsed="false">
      <c r="A99" s="27" t="s">
        <v>616</v>
      </c>
      <c r="B99" s="28" t="n">
        <v>253</v>
      </c>
      <c r="C99" s="38" t="s">
        <v>518</v>
      </c>
      <c r="D99" s="27"/>
      <c r="E99" s="27"/>
      <c r="F99" s="27"/>
      <c r="G99" s="27"/>
      <c r="H99" s="27"/>
      <c r="I99" s="27"/>
      <c r="J99" s="27"/>
      <c r="K99" s="27"/>
      <c r="L99" s="1"/>
      <c r="M99" s="31" t="n">
        <f aca="false">SUM((E99/6.7)+(D99/55))</f>
        <v>0</v>
      </c>
      <c r="N99" s="31" t="n">
        <f aca="false">SUM((F99/15.7)+((73.75-K99)/1.25))</f>
        <v>59</v>
      </c>
      <c r="O99" s="31" t="n">
        <f aca="false">SUM((((73.75-K99)/1.25)+(F99/7.5)+J99/14))</f>
        <v>59</v>
      </c>
      <c r="P99" s="31" t="n">
        <f aca="false">SUM(((73.75-K99)/1.25)+(D99/62))</f>
        <v>59</v>
      </c>
      <c r="Q99" s="31" t="n">
        <f aca="false">SUM((I99/13.5)+(J99/13.5))</f>
        <v>0</v>
      </c>
      <c r="R99" s="32" t="n">
        <f aca="false">SUM(50.3-(G99*16.5))</f>
        <v>50.3</v>
      </c>
      <c r="S99" s="31" t="n">
        <f aca="false">SUM(M99:R99)</f>
        <v>227.3</v>
      </c>
    </row>
    <row r="100" customFormat="false" ht="23.85" hidden="false" customHeight="false" outlineLevel="0" collapsed="false">
      <c r="A100" s="33" t="s">
        <v>617</v>
      </c>
      <c r="B100" s="34" t="n">
        <v>15</v>
      </c>
      <c r="C100" s="35" t="s">
        <v>518</v>
      </c>
      <c r="D100" s="33" t="n">
        <v>313.33</v>
      </c>
      <c r="E100" s="33" t="n">
        <v>44.9</v>
      </c>
      <c r="F100" s="33" t="n">
        <v>67.91</v>
      </c>
      <c r="G100" s="33" t="n">
        <v>1.7</v>
      </c>
      <c r="H100" s="33" t="n">
        <v>67.31</v>
      </c>
      <c r="I100" s="33" t="n">
        <v>66.67</v>
      </c>
      <c r="J100" s="33" t="n">
        <v>4.39</v>
      </c>
      <c r="K100" s="33" t="n">
        <v>70.89</v>
      </c>
      <c r="L100" s="1"/>
      <c r="M100" s="36" t="n">
        <f aca="false">SUM((E100/6.7)+(D100/55))</f>
        <v>12.3984016282225</v>
      </c>
      <c r="N100" s="36" t="n">
        <f aca="false">SUM((F100/15.7)+((73.75-K100)/1.25))</f>
        <v>6.61347770700637</v>
      </c>
      <c r="O100" s="36" t="n">
        <f aca="false">SUM((((73.75-K100)/1.25)+(F100/7.5)+J100/14))</f>
        <v>11.6562380952381</v>
      </c>
      <c r="P100" s="36" t="n">
        <f aca="false">SUM(((73.75-K100)/1.25)+(D100/62))</f>
        <v>7.34170967741935</v>
      </c>
      <c r="Q100" s="36" t="n">
        <f aca="false">SUM((I100/13.5)+(J100/13.5))</f>
        <v>5.2637037037037</v>
      </c>
      <c r="R100" s="37" t="n">
        <f aca="false">SUM(50.3-(G100*16.5))</f>
        <v>22.25</v>
      </c>
      <c r="S100" s="36" t="n">
        <f aca="false">SUM(M100:R100)</f>
        <v>65.52353081159</v>
      </c>
    </row>
    <row r="101" customFormat="false" ht="23.85" hidden="false" customHeight="false" outlineLevel="0" collapsed="false">
      <c r="A101" s="33" t="s">
        <v>618</v>
      </c>
      <c r="B101" s="34" t="n">
        <v>16</v>
      </c>
      <c r="C101" s="35" t="s">
        <v>518</v>
      </c>
      <c r="D101" s="33" t="n">
        <v>310.94</v>
      </c>
      <c r="E101" s="33" t="n">
        <v>45.08</v>
      </c>
      <c r="F101" s="33" t="n">
        <v>70.26</v>
      </c>
      <c r="G101" s="33" t="n">
        <v>1.69</v>
      </c>
      <c r="H101" s="33" t="n">
        <v>59.34</v>
      </c>
      <c r="I101" s="33" t="n">
        <v>54.84</v>
      </c>
      <c r="J101" s="33" t="n">
        <v>4.62</v>
      </c>
      <c r="K101" s="33" t="n">
        <v>69.79</v>
      </c>
      <c r="L101" s="1"/>
      <c r="M101" s="36" t="n">
        <f aca="false">SUM((E101/6.7)+(D101/55))</f>
        <v>12.3818127544098</v>
      </c>
      <c r="N101" s="36" t="n">
        <f aca="false">SUM((F101/15.7)+((73.75-K101)/1.25))</f>
        <v>7.64315923566879</v>
      </c>
      <c r="O101" s="36" t="n">
        <f aca="false">SUM((((73.75-K101)/1.25)+(F101/7.5)+J101/14))</f>
        <v>12.866</v>
      </c>
      <c r="P101" s="36" t="n">
        <f aca="false">SUM(((73.75-K101)/1.25)+(D101/62))</f>
        <v>8.18316129032258</v>
      </c>
      <c r="Q101" s="36" t="n">
        <f aca="false">SUM((I101/13.5)+(J101/13.5))</f>
        <v>4.40444444444444</v>
      </c>
      <c r="R101" s="37" t="n">
        <f aca="false">SUM(50.3-(G101*16.5))</f>
        <v>22.415</v>
      </c>
      <c r="S101" s="36" t="n">
        <f aca="false">SUM(M101:R101)</f>
        <v>67.8935777248456</v>
      </c>
    </row>
    <row r="102" customFormat="false" ht="12.8" hidden="false" customHeight="false" outlineLevel="0" collapsed="false">
      <c r="A102" s="33" t="s">
        <v>619</v>
      </c>
      <c r="B102" s="34" t="n">
        <v>37</v>
      </c>
      <c r="C102" s="35" t="s">
        <v>518</v>
      </c>
      <c r="D102" s="33" t="n">
        <v>300.99</v>
      </c>
      <c r="E102" s="33" t="n">
        <v>50.34</v>
      </c>
      <c r="F102" s="33" t="n">
        <v>67.41</v>
      </c>
      <c r="G102" s="33" t="n">
        <v>1.73</v>
      </c>
      <c r="H102" s="33" t="n">
        <v>64.26</v>
      </c>
      <c r="I102" s="33" t="n">
        <v>45.76</v>
      </c>
      <c r="J102" s="33" t="n">
        <v>4.58</v>
      </c>
      <c r="K102" s="33" t="n">
        <v>69.33</v>
      </c>
      <c r="L102" s="1"/>
      <c r="M102" s="36" t="n">
        <f aca="false">SUM((E102/6.7)+(D102/55))</f>
        <v>12.9859782903664</v>
      </c>
      <c r="N102" s="36" t="n">
        <f aca="false">SUM((F102/15.7)+((73.75-K102)/1.25))</f>
        <v>7.82963057324841</v>
      </c>
      <c r="O102" s="36" t="n">
        <f aca="false">SUM((((73.75-K102)/1.25)+(F102/7.5)+J102/14))</f>
        <v>12.8511428571429</v>
      </c>
      <c r="P102" s="36" t="n">
        <f aca="false">SUM(((73.75-K102)/1.25)+(D102/62))</f>
        <v>8.39067741935484</v>
      </c>
      <c r="Q102" s="36" t="n">
        <f aca="false">SUM((I102/13.5)+(J102/13.5))</f>
        <v>3.72888888888889</v>
      </c>
      <c r="R102" s="37" t="n">
        <f aca="false">SUM(50.3-(G102*16.5))</f>
        <v>21.755</v>
      </c>
      <c r="S102" s="36" t="n">
        <f aca="false">SUM(M102:R102)</f>
        <v>67.5413180290014</v>
      </c>
    </row>
    <row r="103" customFormat="false" ht="23.85" hidden="false" customHeight="false" outlineLevel="0" collapsed="false">
      <c r="A103" s="33" t="s">
        <v>620</v>
      </c>
      <c r="B103" s="34" t="n">
        <v>110</v>
      </c>
      <c r="C103" s="35" t="s">
        <v>518</v>
      </c>
      <c r="D103" s="33" t="n">
        <v>314.3</v>
      </c>
      <c r="E103" s="33" t="n">
        <v>43.71</v>
      </c>
      <c r="F103" s="33" t="n">
        <v>70.57</v>
      </c>
      <c r="G103" s="33" t="n">
        <v>1.77</v>
      </c>
      <c r="H103" s="33" t="n">
        <v>55.1</v>
      </c>
      <c r="I103" s="33" t="n">
        <v>55.17</v>
      </c>
      <c r="J103" s="33" t="n">
        <v>4.3</v>
      </c>
      <c r="K103" s="33" t="n">
        <v>70.05</v>
      </c>
      <c r="L103" s="43"/>
      <c r="M103" s="37" t="n">
        <f aca="false">SUM((E103/6.7)+(D103/55))</f>
        <v>12.2384260515604</v>
      </c>
      <c r="N103" s="37" t="n">
        <f aca="false">SUM((F103/15.7)+((73.75-K103)/1.25))</f>
        <v>7.45490445859873</v>
      </c>
      <c r="O103" s="37" t="n">
        <f aca="false">SUM((((73.75-K103)/1.25)+(F103/7.5)+J103/14))</f>
        <v>12.6764761904762</v>
      </c>
      <c r="P103" s="37" t="n">
        <f aca="false">SUM(((73.75-K103)/1.25)+(D103/62))</f>
        <v>8.02935483870968</v>
      </c>
      <c r="Q103" s="37" t="n">
        <f aca="false">SUM((I103/13.5)+(J103/13.5))</f>
        <v>4.40518518518519</v>
      </c>
      <c r="R103" s="37" t="n">
        <f aca="false">SUM(50.3-(G103*16.5))</f>
        <v>21.095</v>
      </c>
      <c r="S103" s="37" t="n">
        <f aca="false">SUM(M103:R103)</f>
        <v>65.8993467245302</v>
      </c>
    </row>
    <row r="104" customFormat="false" ht="23.85" hidden="false" customHeight="false" outlineLevel="0" collapsed="false">
      <c r="A104" s="33" t="s">
        <v>621</v>
      </c>
      <c r="B104" s="34" t="n">
        <v>70</v>
      </c>
      <c r="C104" s="35" t="s">
        <v>518</v>
      </c>
      <c r="D104" s="33" t="n">
        <v>306.79</v>
      </c>
      <c r="E104" s="33" t="n">
        <v>48.47</v>
      </c>
      <c r="F104" s="33" t="n">
        <v>71.28</v>
      </c>
      <c r="G104" s="33" t="n">
        <v>1.78</v>
      </c>
      <c r="H104" s="33" t="n">
        <v>54.7</v>
      </c>
      <c r="I104" s="33" t="n">
        <v>40</v>
      </c>
      <c r="J104" s="33" t="n">
        <v>3.74</v>
      </c>
      <c r="K104" s="33" t="n">
        <v>71.49</v>
      </c>
      <c r="L104" s="1"/>
      <c r="M104" s="36" t="n">
        <f aca="false">SUM((E104/6.7)+(D104/55))</f>
        <v>12.812328358209</v>
      </c>
      <c r="N104" s="36" t="n">
        <f aca="false">SUM((F104/15.7)+((73.75-K104)/1.25))</f>
        <v>6.34812738853504</v>
      </c>
      <c r="O104" s="36" t="n">
        <f aca="false">SUM((((73.75-K104)/1.25)+(F104/7.5)+J104/14))</f>
        <v>11.5791428571429</v>
      </c>
      <c r="P104" s="36" t="n">
        <f aca="false">SUM(((73.75-K104)/1.25)+(D104/62))</f>
        <v>6.75622580645162</v>
      </c>
      <c r="Q104" s="36" t="n">
        <f aca="false">SUM((I104/13.5)+(J104/13.5))</f>
        <v>3.24</v>
      </c>
      <c r="R104" s="37" t="n">
        <f aca="false">SUM(50.3-(G104*16.5))</f>
        <v>20.93</v>
      </c>
      <c r="S104" s="36" t="n">
        <f aca="false">SUM(M104:R104)</f>
        <v>61.6658244103385</v>
      </c>
    </row>
    <row r="105" customFormat="false" ht="23.85" hidden="false" customHeight="false" outlineLevel="0" collapsed="false">
      <c r="A105" s="45" t="s">
        <v>622</v>
      </c>
      <c r="B105" s="28" t="n">
        <v>4</v>
      </c>
      <c r="C105" s="38" t="s">
        <v>518</v>
      </c>
      <c r="D105" s="45"/>
      <c r="E105" s="45"/>
      <c r="F105" s="45"/>
      <c r="G105" s="45"/>
      <c r="H105" s="45"/>
      <c r="I105" s="45"/>
      <c r="J105" s="45" t="n">
        <v>3.32</v>
      </c>
      <c r="K105" s="45" t="n">
        <v>71.14</v>
      </c>
      <c r="L105" s="1"/>
      <c r="M105" s="31" t="n">
        <f aca="false">SUM((E105/6.7)+(D105/55))</f>
        <v>0</v>
      </c>
      <c r="N105" s="31" t="n">
        <f aca="false">SUM((F105/15.7)+((73.75-K105)/1.25))</f>
        <v>2.088</v>
      </c>
      <c r="O105" s="31" t="n">
        <f aca="false">SUM((((73.75-K105)/1.25)+(F105/7.5)+J105/14))</f>
        <v>2.32514285714286</v>
      </c>
      <c r="P105" s="31" t="n">
        <f aca="false">SUM(((73.75-K105)/1.25)+(D105/62))</f>
        <v>2.088</v>
      </c>
      <c r="Q105" s="31" t="n">
        <f aca="false">SUM((I105/13.5)+(J105/13.5))</f>
        <v>0.245925925925926</v>
      </c>
      <c r="R105" s="32" t="n">
        <f aca="false">SUM(50.3-(G105*16.5))</f>
        <v>50.3</v>
      </c>
      <c r="S105" s="31" t="n">
        <f aca="false">SUM(M105:R105)</f>
        <v>57.0470687830688</v>
      </c>
    </row>
    <row r="106" customFormat="false" ht="23.85" hidden="false" customHeight="false" outlineLevel="0" collapsed="false">
      <c r="A106" s="33" t="s">
        <v>623</v>
      </c>
      <c r="B106" s="34" t="n">
        <v>168</v>
      </c>
      <c r="C106" s="35" t="s">
        <v>518</v>
      </c>
      <c r="D106" s="33" t="n">
        <v>277.03</v>
      </c>
      <c r="E106" s="33" t="n">
        <v>54.82</v>
      </c>
      <c r="F106" s="33" t="n">
        <v>65.04</v>
      </c>
      <c r="G106" s="33" t="n">
        <v>1.78</v>
      </c>
      <c r="H106" s="33" t="n">
        <v>56.73</v>
      </c>
      <c r="I106" s="33" t="n">
        <v>40</v>
      </c>
      <c r="J106" s="33" t="n">
        <v>3.45</v>
      </c>
      <c r="K106" s="33" t="n">
        <v>71.06</v>
      </c>
      <c r="L106" s="1"/>
      <c r="M106" s="36" t="n">
        <f aca="false">SUM((E106/6.7)+(D106/55))</f>
        <v>13.2189986431479</v>
      </c>
      <c r="N106" s="36" t="n">
        <f aca="false">SUM((F106/15.7)+((73.75-K106)/1.25))</f>
        <v>6.29467515923567</v>
      </c>
      <c r="O106" s="36" t="n">
        <f aca="false">SUM((((73.75-K106)/1.25)+(F106/7.5)+J106/14))</f>
        <v>11.0704285714286</v>
      </c>
      <c r="P106" s="36" t="n">
        <f aca="false">SUM(((73.75-K106)/1.25)+(D106/62))</f>
        <v>6.62022580645161</v>
      </c>
      <c r="Q106" s="36" t="n">
        <f aca="false">SUM((I106/13.5)+(J106/13.5))</f>
        <v>3.21851851851852</v>
      </c>
      <c r="R106" s="37" t="n">
        <f aca="false">SUM(50.3-(G106*16.5))</f>
        <v>20.93</v>
      </c>
      <c r="S106" s="36" t="n">
        <f aca="false">SUM(M106:R106)</f>
        <v>61.3528466987823</v>
      </c>
    </row>
    <row r="107" customFormat="false" ht="23.85" hidden="false" customHeight="false" outlineLevel="0" collapsed="false">
      <c r="A107" s="33" t="s">
        <v>624</v>
      </c>
      <c r="B107" s="34" t="n">
        <v>39</v>
      </c>
      <c r="C107" s="35" t="s">
        <v>518</v>
      </c>
      <c r="D107" s="33" t="n">
        <v>309.91</v>
      </c>
      <c r="E107" s="33" t="n">
        <v>50.03</v>
      </c>
      <c r="F107" s="33" t="n">
        <v>71.44</v>
      </c>
      <c r="G107" s="33" t="n">
        <v>1.69</v>
      </c>
      <c r="H107" s="33" t="n">
        <v>58.33</v>
      </c>
      <c r="I107" s="33" t="n">
        <v>70.59</v>
      </c>
      <c r="J107" s="33" t="n">
        <v>5.12</v>
      </c>
      <c r="K107" s="33" t="n">
        <v>69.4</v>
      </c>
      <c r="L107" s="1"/>
      <c r="M107" s="36" t="n">
        <f aca="false">SUM((E107/6.7)+(D107/55))</f>
        <v>13.1018914518318</v>
      </c>
      <c r="N107" s="36" t="n">
        <f aca="false">SUM((F107/15.7)+((73.75-K107)/1.25))</f>
        <v>8.03031847133757</v>
      </c>
      <c r="O107" s="36" t="n">
        <f aca="false">SUM((((73.75-K107)/1.25)+(F107/7.5)+J107/14))</f>
        <v>13.3710476190476</v>
      </c>
      <c r="P107" s="36" t="n">
        <f aca="false">SUM(((73.75-K107)/1.25)+(D107/62))</f>
        <v>8.47854838709677</v>
      </c>
      <c r="Q107" s="36" t="n">
        <f aca="false">SUM((I107/13.5)+(J107/13.5))</f>
        <v>5.60814814814815</v>
      </c>
      <c r="R107" s="37" t="n">
        <f aca="false">SUM(50.3-(G107*16.5))</f>
        <v>22.415</v>
      </c>
      <c r="S107" s="36" t="n">
        <f aca="false">SUM(M107:R107)</f>
        <v>71.0049540774619</v>
      </c>
    </row>
    <row r="108" customFormat="false" ht="23.85" hidden="false" customHeight="false" outlineLevel="0" collapsed="false">
      <c r="A108" s="27" t="s">
        <v>625</v>
      </c>
      <c r="B108" s="28" t="n">
        <v>180</v>
      </c>
      <c r="C108" s="38" t="s">
        <v>518</v>
      </c>
      <c r="D108" s="27"/>
      <c r="E108" s="27"/>
      <c r="F108" s="27"/>
      <c r="G108" s="27"/>
      <c r="H108" s="27"/>
      <c r="I108" s="27"/>
      <c r="J108" s="27"/>
      <c r="K108" s="27"/>
      <c r="L108" s="1"/>
      <c r="M108" s="31" t="n">
        <f aca="false">SUM((E108/6.7)+(D108/55))</f>
        <v>0</v>
      </c>
      <c r="N108" s="31" t="n">
        <f aca="false">SUM((F108/15.7)+((73.75-K108)/1.25))</f>
        <v>59</v>
      </c>
      <c r="O108" s="31" t="n">
        <f aca="false">SUM((((73.75-K108)/1.25)+(F108/7.5)+J108/14))</f>
        <v>59</v>
      </c>
      <c r="P108" s="31" t="n">
        <f aca="false">SUM(((73.75-K108)/1.25)+(D108/62))</f>
        <v>59</v>
      </c>
      <c r="Q108" s="31" t="n">
        <f aca="false">SUM((I108/13.5)+(J108/13.5))</f>
        <v>0</v>
      </c>
      <c r="R108" s="32" t="n">
        <f aca="false">SUM(50.3-(G108*16.5))</f>
        <v>50.3</v>
      </c>
      <c r="S108" s="31" t="n">
        <f aca="false">SUM(M108:R108)</f>
        <v>227.3</v>
      </c>
    </row>
    <row r="109" customFormat="false" ht="23.85" hidden="false" customHeight="false" outlineLevel="0" collapsed="false">
      <c r="A109" s="45" t="s">
        <v>626</v>
      </c>
      <c r="B109" s="28" t="n">
        <v>7</v>
      </c>
      <c r="C109" s="38" t="s">
        <v>518</v>
      </c>
      <c r="D109" s="45"/>
      <c r="E109" s="45"/>
      <c r="F109" s="45"/>
      <c r="G109" s="45"/>
      <c r="H109" s="45"/>
      <c r="I109" s="45"/>
      <c r="J109" s="45" t="n">
        <v>4.68</v>
      </c>
      <c r="K109" s="45" t="n">
        <v>69.48</v>
      </c>
      <c r="L109" s="1"/>
      <c r="M109" s="31" t="n">
        <f aca="false">SUM((E109/6.7)+(D109/55))</f>
        <v>0</v>
      </c>
      <c r="N109" s="31" t="n">
        <f aca="false">SUM((F109/15.7)+((73.75-K109)/1.25))</f>
        <v>3.416</v>
      </c>
      <c r="O109" s="31" t="n">
        <f aca="false">SUM((((73.75-K109)/1.25)+(F109/7.5)+J109/14))</f>
        <v>3.75028571428571</v>
      </c>
      <c r="P109" s="31" t="n">
        <f aca="false">SUM(((73.75-K109)/1.25)+(D109/62))</f>
        <v>3.416</v>
      </c>
      <c r="Q109" s="31" t="n">
        <f aca="false">SUM((I109/13.5)+(J109/13.5))</f>
        <v>0.346666666666667</v>
      </c>
      <c r="R109" s="32" t="n">
        <f aca="false">SUM(50.3-(G109*16.5))</f>
        <v>50.3</v>
      </c>
      <c r="S109" s="31" t="n">
        <f aca="false">SUM(M109:R109)</f>
        <v>61.2289523809524</v>
      </c>
    </row>
    <row r="110" customFormat="false" ht="23.85" hidden="false" customHeight="false" outlineLevel="0" collapsed="false">
      <c r="A110" s="33" t="s">
        <v>627</v>
      </c>
      <c r="B110" s="34" t="n">
        <v>190</v>
      </c>
      <c r="C110" s="35" t="s">
        <v>518</v>
      </c>
      <c r="D110" s="33" t="n">
        <v>282.39</v>
      </c>
      <c r="E110" s="33" t="n">
        <v>50.92</v>
      </c>
      <c r="F110" s="33" t="n">
        <v>60.01</v>
      </c>
      <c r="G110" s="33" t="n">
        <v>1.79</v>
      </c>
      <c r="H110" s="33" t="n">
        <v>55.56</v>
      </c>
      <c r="I110" s="33" t="n">
        <v>60</v>
      </c>
      <c r="J110" s="33" t="n">
        <v>3.17</v>
      </c>
      <c r="K110" s="33" t="n">
        <v>71.95</v>
      </c>
      <c r="L110" s="1"/>
      <c r="M110" s="36" t="n">
        <f aca="false">SUM((E110/6.7)+(D110/55))</f>
        <v>12.7343636363636</v>
      </c>
      <c r="N110" s="36" t="n">
        <f aca="false">SUM((F110/15.7)+((73.75-K110)/1.25))</f>
        <v>5.26229299363057</v>
      </c>
      <c r="O110" s="36" t="n">
        <f aca="false">SUM((((73.75-K110)/1.25)+(F110/7.5)+J110/14))</f>
        <v>9.6677619047619</v>
      </c>
      <c r="P110" s="36" t="n">
        <f aca="false">SUM(((73.75-K110)/1.25)+(D110/62))</f>
        <v>5.99467741935484</v>
      </c>
      <c r="Q110" s="36" t="n">
        <f aca="false">SUM((I110/13.5)+(J110/13.5))</f>
        <v>4.67925925925926</v>
      </c>
      <c r="R110" s="37" t="n">
        <f aca="false">SUM(50.3-(G110*16.5))</f>
        <v>20.765</v>
      </c>
      <c r="S110" s="36" t="n">
        <f aca="false">SUM(M110:R110)</f>
        <v>59.1033552133702</v>
      </c>
    </row>
    <row r="111" customFormat="false" ht="23.85" hidden="false" customHeight="false" outlineLevel="0" collapsed="false">
      <c r="A111" s="27" t="s">
        <v>628</v>
      </c>
      <c r="B111" s="28" t="n">
        <v>239</v>
      </c>
      <c r="C111" s="38" t="s">
        <v>518</v>
      </c>
      <c r="D111" s="30"/>
      <c r="E111" s="30"/>
      <c r="F111" s="30"/>
      <c r="G111" s="30"/>
      <c r="H111" s="30"/>
      <c r="I111" s="30"/>
      <c r="J111" s="30"/>
      <c r="K111" s="30"/>
      <c r="L111" s="1"/>
      <c r="M111" s="31" t="n">
        <f aca="false">SUM((E111/6.7)+(D111/55))</f>
        <v>0</v>
      </c>
      <c r="N111" s="31" t="n">
        <f aca="false">SUM((F111/15.7)+((73.75-K111)/1.25))</f>
        <v>59</v>
      </c>
      <c r="O111" s="31" t="n">
        <f aca="false">SUM((((73.75-K111)/1.25)+(F111/7.5)+J111/14))</f>
        <v>59</v>
      </c>
      <c r="P111" s="31" t="n">
        <f aca="false">SUM(((73.75-K111)/1.25)+(D111/62))</f>
        <v>59</v>
      </c>
      <c r="Q111" s="31" t="n">
        <f aca="false">SUM((I111/13.5)+(J111/13.5))</f>
        <v>0</v>
      </c>
      <c r="R111" s="32" t="n">
        <f aca="false">SUM(50.3-(G111*16.5))</f>
        <v>50.3</v>
      </c>
      <c r="S111" s="31" t="n">
        <f aca="false">SUM(M111:R111)</f>
        <v>227.3</v>
      </c>
    </row>
    <row r="112" customFormat="false" ht="23.85" hidden="false" customHeight="false" outlineLevel="0" collapsed="false">
      <c r="A112" s="27" t="s">
        <v>629</v>
      </c>
      <c r="B112" s="28" t="n">
        <v>272</v>
      </c>
      <c r="C112" s="38" t="s">
        <v>518</v>
      </c>
      <c r="D112" s="30"/>
      <c r="E112" s="30"/>
      <c r="F112" s="30"/>
      <c r="G112" s="30"/>
      <c r="H112" s="30"/>
      <c r="I112" s="30"/>
      <c r="J112" s="30"/>
      <c r="K112" s="30"/>
      <c r="L112" s="1"/>
      <c r="M112" s="31" t="n">
        <f aca="false">SUM((E112/6.7)+(D112/55))</f>
        <v>0</v>
      </c>
      <c r="N112" s="31" t="n">
        <f aca="false">SUM((F112/15.7)+((73.75-K112)/1.25))</f>
        <v>59</v>
      </c>
      <c r="O112" s="31" t="n">
        <f aca="false">SUM((((73.75-K112)/1.25)+(F112/7.5)+J112/14))</f>
        <v>59</v>
      </c>
      <c r="P112" s="31" t="n">
        <f aca="false">SUM(((73.75-K112)/1.25)+(D112/62))</f>
        <v>59</v>
      </c>
      <c r="Q112" s="31" t="n">
        <f aca="false">SUM((I112/13.5)+(J112/13.5))</f>
        <v>0</v>
      </c>
      <c r="R112" s="32" t="n">
        <f aca="false">SUM(50.3-(G112*16.5))</f>
        <v>50.3</v>
      </c>
      <c r="S112" s="31" t="n">
        <f aca="false">SUM(M112:R112)</f>
        <v>227.3</v>
      </c>
    </row>
    <row r="113" customFormat="false" ht="12.8" hidden="false" customHeight="false" outlineLevel="0" collapsed="false">
      <c r="A113" s="27" t="s">
        <v>630</v>
      </c>
      <c r="B113" s="28" t="n">
        <v>96</v>
      </c>
      <c r="C113" s="38" t="s">
        <v>518</v>
      </c>
      <c r="D113" s="30"/>
      <c r="E113" s="30"/>
      <c r="F113" s="30"/>
      <c r="G113" s="30"/>
      <c r="H113" s="30"/>
      <c r="I113" s="30"/>
      <c r="J113" s="30"/>
      <c r="K113" s="30"/>
      <c r="L113" s="1"/>
      <c r="M113" s="31" t="n">
        <f aca="false">SUM((E113/6.7)+(D113/55))</f>
        <v>0</v>
      </c>
      <c r="N113" s="31" t="n">
        <f aca="false">SUM((F113/15.7)+((73.75-K113)/1.25))</f>
        <v>59</v>
      </c>
      <c r="O113" s="31" t="n">
        <f aca="false">SUM((((73.75-K113)/1.25)+(F113/7.5)+J113/14))</f>
        <v>59</v>
      </c>
      <c r="P113" s="31" t="n">
        <f aca="false">SUM(((73.75-K113)/1.25)+(D113/62))</f>
        <v>59</v>
      </c>
      <c r="Q113" s="31" t="n">
        <f aca="false">SUM((I113/13.5)+(J113/13.5))</f>
        <v>0</v>
      </c>
      <c r="R113" s="32" t="n">
        <f aca="false">SUM(50.3-(G113*16.5))</f>
        <v>50.3</v>
      </c>
      <c r="S113" s="31" t="n">
        <f aca="false">SUM(M113:R113)</f>
        <v>227.3</v>
      </c>
    </row>
    <row r="114" customFormat="false" ht="23.85" hidden="false" customHeight="false" outlineLevel="0" collapsed="false">
      <c r="A114" s="33" t="s">
        <v>631</v>
      </c>
      <c r="B114" s="34" t="n">
        <v>189</v>
      </c>
      <c r="C114" s="35" t="s">
        <v>518</v>
      </c>
      <c r="D114" s="33" t="n">
        <v>281.76</v>
      </c>
      <c r="E114" s="33" t="n">
        <v>47.34</v>
      </c>
      <c r="F114" s="33" t="n">
        <v>58.62</v>
      </c>
      <c r="G114" s="33" t="n">
        <v>1.76</v>
      </c>
      <c r="H114" s="33" t="n">
        <v>61.21</v>
      </c>
      <c r="I114" s="33" t="n">
        <v>58.62</v>
      </c>
      <c r="J114" s="33" t="n">
        <v>3.24</v>
      </c>
      <c r="K114" s="33" t="n">
        <v>71.84</v>
      </c>
      <c r="L114" s="1"/>
      <c r="M114" s="36" t="n">
        <f aca="false">SUM((E114/6.7)+(D114/55))</f>
        <v>12.1885807327001</v>
      </c>
      <c r="N114" s="36" t="n">
        <f aca="false">SUM((F114/15.7)+((73.75-K114)/1.25))</f>
        <v>5.26175796178344</v>
      </c>
      <c r="O114" s="36" t="n">
        <f aca="false">SUM((((73.75-K114)/1.25)+(F114/7.5)+J114/14))</f>
        <v>9.57542857142857</v>
      </c>
      <c r="P114" s="36" t="n">
        <f aca="false">SUM(((73.75-K114)/1.25)+(D114/62))</f>
        <v>6.07251612903226</v>
      </c>
      <c r="Q114" s="36" t="n">
        <f aca="false">SUM((I114/13.5)+(J114/13.5))</f>
        <v>4.58222222222222</v>
      </c>
      <c r="R114" s="37" t="n">
        <f aca="false">SUM(50.3-(G114*16.5))</f>
        <v>21.26</v>
      </c>
      <c r="S114" s="36" t="n">
        <f aca="false">SUM(M114:R114)</f>
        <v>58.9405056171666</v>
      </c>
    </row>
    <row r="115" customFormat="false" ht="23.85" hidden="false" customHeight="false" outlineLevel="0" collapsed="false">
      <c r="A115" s="33" t="s">
        <v>632</v>
      </c>
      <c r="B115" s="34" t="n">
        <v>118</v>
      </c>
      <c r="C115" s="35" t="s">
        <v>518</v>
      </c>
      <c r="D115" s="33" t="n">
        <v>294.03</v>
      </c>
      <c r="E115" s="33" t="n">
        <v>48.36</v>
      </c>
      <c r="F115" s="33" t="n">
        <v>61.26</v>
      </c>
      <c r="G115" s="33" t="n">
        <v>1.76</v>
      </c>
      <c r="H115" s="33" t="n">
        <v>59.19</v>
      </c>
      <c r="I115" s="33" t="n">
        <v>53.52</v>
      </c>
      <c r="J115" s="33" t="n">
        <v>3.72</v>
      </c>
      <c r="K115" s="33" t="n">
        <v>71.36</v>
      </c>
      <c r="L115" s="1"/>
      <c r="M115" s="36" t="n">
        <f aca="false">SUM((E115/6.7)+(D115/55))</f>
        <v>12.5639104477612</v>
      </c>
      <c r="N115" s="36" t="n">
        <f aca="false">SUM((F115/15.7)+((73.75-K115)/1.25))</f>
        <v>5.81391082802548</v>
      </c>
      <c r="O115" s="36" t="n">
        <f aca="false">SUM((((73.75-K115)/1.25)+(F115/7.5)+J115/14))</f>
        <v>10.3457142857143</v>
      </c>
      <c r="P115" s="36" t="n">
        <f aca="false">SUM(((73.75-K115)/1.25)+(D115/62))</f>
        <v>6.65441935483871</v>
      </c>
      <c r="Q115" s="36" t="n">
        <f aca="false">SUM((I115/13.5)+(J115/13.5))</f>
        <v>4.24</v>
      </c>
      <c r="R115" s="37" t="n">
        <f aca="false">SUM(50.3-(G115*16.5))</f>
        <v>21.26</v>
      </c>
      <c r="S115" s="36" t="n">
        <f aca="false">SUM(M115:R115)</f>
        <v>60.8779549163397</v>
      </c>
    </row>
    <row r="116" customFormat="false" ht="35.05" hidden="false" customHeight="false" outlineLevel="0" collapsed="false">
      <c r="A116" s="33" t="s">
        <v>633</v>
      </c>
      <c r="B116" s="34" t="n">
        <v>62</v>
      </c>
      <c r="C116" s="35" t="s">
        <v>518</v>
      </c>
      <c r="D116" s="33" t="n">
        <v>300.72</v>
      </c>
      <c r="E116" s="33" t="n">
        <v>49.47</v>
      </c>
      <c r="F116" s="33" t="n">
        <v>69.98</v>
      </c>
      <c r="G116" s="33" t="n">
        <v>1.8</v>
      </c>
      <c r="H116" s="33" t="n">
        <v>60.12</v>
      </c>
      <c r="I116" s="33" t="n">
        <v>47.62</v>
      </c>
      <c r="J116" s="33" t="n">
        <v>3.5</v>
      </c>
      <c r="K116" s="33" t="n">
        <v>70.87</v>
      </c>
      <c r="L116" s="1"/>
      <c r="M116" s="36" t="n">
        <f aca="false">SUM((E116/6.7)+(D116/55))</f>
        <v>12.8512184531886</v>
      </c>
      <c r="N116" s="36" t="n">
        <f aca="false">SUM((F116/15.7)+((73.75-K116)/1.25))</f>
        <v>6.76132484076433</v>
      </c>
      <c r="O116" s="36" t="n">
        <f aca="false">SUM((((73.75-K116)/1.25)+(F116/7.5)+J116/14))</f>
        <v>11.8846666666667</v>
      </c>
      <c r="P116" s="36" t="n">
        <f aca="false">SUM(((73.75-K116)/1.25)+(D116/62))</f>
        <v>7.15432258064516</v>
      </c>
      <c r="Q116" s="36" t="n">
        <f aca="false">SUM((I116/13.5)+(J116/13.5))</f>
        <v>3.78666666666667</v>
      </c>
      <c r="R116" s="37" t="n">
        <f aca="false">SUM(50.3-(G116*16.5))</f>
        <v>20.6</v>
      </c>
      <c r="S116" s="36" t="n">
        <f aca="false">SUM(M116:R116)</f>
        <v>63.0381992079314</v>
      </c>
    </row>
    <row r="117" customFormat="false" ht="23.85" hidden="false" customHeight="false" outlineLevel="0" collapsed="false">
      <c r="A117" s="27" t="s">
        <v>634</v>
      </c>
      <c r="B117" s="28" t="n">
        <v>262</v>
      </c>
      <c r="C117" s="38" t="s">
        <v>518</v>
      </c>
      <c r="D117" s="30"/>
      <c r="E117" s="30"/>
      <c r="F117" s="30"/>
      <c r="G117" s="30"/>
      <c r="H117" s="30"/>
      <c r="I117" s="30"/>
      <c r="J117" s="30"/>
      <c r="K117" s="30"/>
      <c r="L117" s="43"/>
      <c r="M117" s="32" t="n">
        <f aca="false">SUM((E117/6.7)+(D117/55))</f>
        <v>0</v>
      </c>
      <c r="N117" s="32" t="n">
        <f aca="false">SUM((F117/15.7)+((73.75-K117)/1.25))</f>
        <v>59</v>
      </c>
      <c r="O117" s="32" t="n">
        <f aca="false">SUM((((73.75-K117)/1.25)+(F117/7.5)+J117/14))</f>
        <v>59</v>
      </c>
      <c r="P117" s="32" t="n">
        <f aca="false">SUM(((73.75-K117)/1.25)+(D117/62))</f>
        <v>59</v>
      </c>
      <c r="Q117" s="32" t="n">
        <f aca="false">SUM((I117/13.5)+(J117/13.5))</f>
        <v>0</v>
      </c>
      <c r="R117" s="32" t="n">
        <f aca="false">SUM(50.3-(G117*16.5))</f>
        <v>50.3</v>
      </c>
      <c r="S117" s="32" t="n">
        <f aca="false">SUM(M117:R117)</f>
        <v>227.3</v>
      </c>
    </row>
    <row r="118" customFormat="false" ht="23.85" hidden="false" customHeight="false" outlineLevel="0" collapsed="false">
      <c r="A118" s="33" t="s">
        <v>635</v>
      </c>
      <c r="B118" s="34" t="n">
        <v>99</v>
      </c>
      <c r="C118" s="35" t="s">
        <v>518</v>
      </c>
      <c r="D118" s="33" t="n">
        <v>297.17</v>
      </c>
      <c r="E118" s="33" t="n">
        <v>54.46</v>
      </c>
      <c r="F118" s="33" t="n">
        <v>68.41</v>
      </c>
      <c r="G118" s="33" t="n">
        <v>1.74</v>
      </c>
      <c r="H118" s="33" t="n">
        <v>68.68</v>
      </c>
      <c r="I118" s="33" t="n">
        <v>61.11</v>
      </c>
      <c r="J118" s="33" t="n">
        <v>4.16</v>
      </c>
      <c r="K118" s="33" t="n">
        <v>69.22</v>
      </c>
      <c r="L118" s="1"/>
      <c r="M118" s="36" t="n">
        <f aca="false">SUM((E118/6.7)+(D118/55))</f>
        <v>13.5314491180461</v>
      </c>
      <c r="N118" s="36" t="n">
        <f aca="false">SUM((F118/15.7)+((73.75-K118)/1.25))</f>
        <v>7.98132484076433</v>
      </c>
      <c r="O118" s="36" t="n">
        <f aca="false">SUM((((73.75-K118)/1.25)+(F118/7.5)+J118/14))</f>
        <v>13.0424761904762</v>
      </c>
      <c r="P118" s="36" t="n">
        <f aca="false">SUM(((73.75-K118)/1.25)+(D118/62))</f>
        <v>8.41706451612903</v>
      </c>
      <c r="Q118" s="36" t="n">
        <f aca="false">SUM((I118/13.5)+(J118/13.5))</f>
        <v>4.83481481481481</v>
      </c>
      <c r="R118" s="37" t="n">
        <f aca="false">SUM(50.3-(G118*16.5))</f>
        <v>21.59</v>
      </c>
      <c r="S118" s="36" t="n">
        <f aca="false">SUM(M118:R118)</f>
        <v>69.3971294802305</v>
      </c>
    </row>
    <row r="119" customFormat="false" ht="23.85" hidden="false" customHeight="false" outlineLevel="0" collapsed="false">
      <c r="A119" s="27" t="s">
        <v>636</v>
      </c>
      <c r="B119" s="28" t="n">
        <v>240</v>
      </c>
      <c r="C119" s="38" t="s">
        <v>518</v>
      </c>
      <c r="D119" s="0" t="s">
        <v>637</v>
      </c>
      <c r="E119" s="30"/>
      <c r="F119" s="30"/>
      <c r="G119" s="30"/>
      <c r="H119" s="30"/>
      <c r="I119" s="30"/>
      <c r="J119" s="30"/>
      <c r="K119" s="30"/>
      <c r="L119" s="1"/>
      <c r="M119" s="31" t="e">
        <f aca="false">SUM((E119/6.7)+(D119/55))</f>
        <v>#VALUE!</v>
      </c>
      <c r="N119" s="31" t="n">
        <f aca="false">SUM((F119/15.7)+((73.75-K119)/1.25))</f>
        <v>59</v>
      </c>
      <c r="O119" s="31" t="n">
        <f aca="false">SUM((((73.75-K119)/1.25)+(F119/7.5)+J119/14))</f>
        <v>59</v>
      </c>
      <c r="P119" s="31" t="e">
        <f aca="false">SUM(((73.75-K119)/1.25)+(D119/62))</f>
        <v>#VALUE!</v>
      </c>
      <c r="Q119" s="31" t="n">
        <f aca="false">SUM((I119/13.5)+(J119/13.5))</f>
        <v>0</v>
      </c>
      <c r="R119" s="32" t="n">
        <f aca="false">SUM(50.3-(G119*16.5))</f>
        <v>50.3</v>
      </c>
      <c r="S119" s="31" t="e">
        <f aca="false">SUM(M119:R119)</f>
        <v>#VALUE!</v>
      </c>
    </row>
    <row r="120" customFormat="false" ht="23.85" hidden="false" customHeight="false" outlineLevel="0" collapsed="false">
      <c r="A120" s="33" t="s">
        <v>638</v>
      </c>
      <c r="B120" s="34" t="n">
        <v>120</v>
      </c>
      <c r="C120" s="35" t="s">
        <v>518</v>
      </c>
      <c r="D120" s="33" t="n">
        <v>305.77</v>
      </c>
      <c r="E120" s="33" t="n">
        <v>46.12</v>
      </c>
      <c r="F120" s="33" t="n">
        <v>65.87</v>
      </c>
      <c r="G120" s="33" t="n">
        <v>1.75</v>
      </c>
      <c r="H120" s="33" t="n">
        <v>59.07</v>
      </c>
      <c r="I120" s="33" t="n">
        <v>50</v>
      </c>
      <c r="J120" s="33" t="n">
        <v>4.06</v>
      </c>
      <c r="K120" s="33" t="n">
        <v>70.63</v>
      </c>
      <c r="L120" s="1"/>
      <c r="M120" s="36" t="n">
        <f aca="false">SUM((E120/6.7)+(D120/55))</f>
        <v>12.4430366350068</v>
      </c>
      <c r="N120" s="36" t="n">
        <f aca="false">SUM((F120/15.7)+((73.75-K120)/1.25))</f>
        <v>6.69154140127389</v>
      </c>
      <c r="O120" s="36" t="n">
        <f aca="false">SUM((((73.75-K120)/1.25)+(F120/7.5)+J120/14))</f>
        <v>11.5686666666667</v>
      </c>
      <c r="P120" s="36" t="n">
        <f aca="false">SUM(((73.75-K120)/1.25)+(D120/62))</f>
        <v>7.42777419354839</v>
      </c>
      <c r="Q120" s="36" t="n">
        <f aca="false">SUM((I120/13.5)+(J120/13.5))</f>
        <v>4.00444444444444</v>
      </c>
      <c r="R120" s="37" t="n">
        <f aca="false">SUM(50.3-(G120*16.5))</f>
        <v>21.425</v>
      </c>
      <c r="S120" s="36" t="n">
        <f aca="false">SUM(M120:R120)</f>
        <v>63.5604633409402</v>
      </c>
    </row>
    <row r="121" customFormat="false" ht="23.85" hidden="false" customHeight="false" outlineLevel="0" collapsed="false">
      <c r="A121" s="45" t="s">
        <v>639</v>
      </c>
      <c r="B121" s="28" t="n">
        <v>146</v>
      </c>
      <c r="C121" s="38" t="s">
        <v>518</v>
      </c>
      <c r="D121" s="0" t="s">
        <v>640</v>
      </c>
      <c r="E121" s="45"/>
      <c r="F121" s="45"/>
      <c r="G121" s="45"/>
      <c r="H121" s="45"/>
      <c r="I121" s="45"/>
      <c r="J121" s="45" t="n">
        <v>3.05</v>
      </c>
      <c r="K121" s="45" t="n">
        <v>71</v>
      </c>
      <c r="L121" s="1"/>
      <c r="M121" s="31" t="e">
        <f aca="false">SUM((E121/6.7)+(D121/55))</f>
        <v>#VALUE!</v>
      </c>
      <c r="N121" s="31" t="n">
        <f aca="false">SUM((F121/15.7)+((73.75-K121)/1.25))</f>
        <v>2.2</v>
      </c>
      <c r="O121" s="31" t="n">
        <f aca="false">SUM((((73.75-K121)/1.25)+(F121/7.5)+J121/14))</f>
        <v>2.41785714285714</v>
      </c>
      <c r="P121" s="31" t="e">
        <f aca="false">SUM(((73.75-K121)/1.25)+(D121/62))</f>
        <v>#VALUE!</v>
      </c>
      <c r="Q121" s="31" t="n">
        <f aca="false">SUM((I121/13.5)+(J121/13.5))</f>
        <v>0.225925925925926</v>
      </c>
      <c r="R121" s="32" t="n">
        <f aca="false">SUM(50.3-(G121*16.5))</f>
        <v>50.3</v>
      </c>
      <c r="S121" s="31" t="e">
        <f aca="false">SUM(M121:R121)</f>
        <v>#VALUE!</v>
      </c>
    </row>
    <row r="122" customFormat="false" ht="23.85" hidden="false" customHeight="false" outlineLevel="0" collapsed="false">
      <c r="A122" s="33" t="s">
        <v>641</v>
      </c>
      <c r="B122" s="34" t="n">
        <v>51</v>
      </c>
      <c r="C122" s="35" t="s">
        <v>518</v>
      </c>
      <c r="D122" s="33" t="n">
        <v>297.92</v>
      </c>
      <c r="E122" s="33" t="n">
        <v>45.31</v>
      </c>
      <c r="F122" s="33" t="n">
        <v>64.32</v>
      </c>
      <c r="G122" s="33" t="n">
        <v>1.76</v>
      </c>
      <c r="H122" s="33" t="n">
        <v>54.72</v>
      </c>
      <c r="I122" s="33" t="n">
        <v>48.98</v>
      </c>
      <c r="J122" s="33" t="n">
        <v>3.89</v>
      </c>
      <c r="K122" s="33" t="n">
        <v>71.51</v>
      </c>
      <c r="L122" s="1"/>
      <c r="M122" s="36" t="n">
        <f aca="false">SUM((E122/6.7)+(D122/55))</f>
        <v>12.1794138398915</v>
      </c>
      <c r="N122" s="36" t="n">
        <f aca="false">SUM((F122/15.7)+((73.75-K122)/1.25))</f>
        <v>5.8888152866242</v>
      </c>
      <c r="O122" s="36" t="n">
        <f aca="false">SUM((((73.75-K122)/1.25)+(F122/7.5)+J122/14))</f>
        <v>10.6458571428571</v>
      </c>
      <c r="P122" s="36" t="n">
        <f aca="false">SUM(((73.75-K122)/1.25)+(D122/62))</f>
        <v>6.59716129032258</v>
      </c>
      <c r="Q122" s="36" t="n">
        <f aca="false">SUM((I122/13.5)+(J122/13.5))</f>
        <v>3.9162962962963</v>
      </c>
      <c r="R122" s="37" t="n">
        <f aca="false">SUM(50.3-(G122*16.5))</f>
        <v>21.26</v>
      </c>
      <c r="S122" s="36" t="n">
        <f aca="false">SUM(M122:R122)</f>
        <v>60.4875438559917</v>
      </c>
    </row>
    <row r="123" customFormat="false" ht="23.85" hidden="false" customHeight="false" outlineLevel="0" collapsed="false">
      <c r="A123" s="33" t="s">
        <v>642</v>
      </c>
      <c r="B123" s="34" t="n">
        <v>260</v>
      </c>
      <c r="C123" s="35" t="s">
        <v>518</v>
      </c>
      <c r="D123" s="33" t="n">
        <v>298.33</v>
      </c>
      <c r="E123" s="33" t="n">
        <v>40.25</v>
      </c>
      <c r="F123" s="33" t="n">
        <v>53.71</v>
      </c>
      <c r="G123" s="33" t="n">
        <v>1.75</v>
      </c>
      <c r="H123" s="33" t="n">
        <v>46</v>
      </c>
      <c r="I123" s="33" t="n">
        <v>57.14</v>
      </c>
      <c r="J123" s="33" t="n">
        <v>3.7</v>
      </c>
      <c r="K123" s="33" t="n">
        <v>74.65</v>
      </c>
      <c r="L123" s="43"/>
      <c r="M123" s="37" t="n">
        <f aca="false">SUM((E123/6.7)+(D123/55))</f>
        <v>11.431644504749</v>
      </c>
      <c r="N123" s="37" t="n">
        <f aca="false">SUM((F123/15.7)+((73.75-K123)/1.25))</f>
        <v>2.70101910828025</v>
      </c>
      <c r="O123" s="37" t="n">
        <f aca="false">SUM((((73.75-K123)/1.25)+(F123/7.5)+J123/14))</f>
        <v>6.70561904761904</v>
      </c>
      <c r="P123" s="37" t="n">
        <f aca="false">SUM(((73.75-K123)/1.25)+(D123/62))</f>
        <v>4.09177419354838</v>
      </c>
      <c r="Q123" s="37" t="n">
        <f aca="false">SUM((I123/13.5)+(J123/13.5))</f>
        <v>4.50666666666667</v>
      </c>
      <c r="R123" s="37" t="n">
        <f aca="false">SUM(50.3-(G123*16.5))</f>
        <v>21.425</v>
      </c>
      <c r="S123" s="37" t="n">
        <f aca="false">SUM(M123:R123)</f>
        <v>50.8617235208633</v>
      </c>
    </row>
    <row r="124" customFormat="false" ht="23.85" hidden="false" customHeight="false" outlineLevel="0" collapsed="false">
      <c r="A124" s="33" t="s">
        <v>643</v>
      </c>
      <c r="B124" s="34" t="n">
        <v>71</v>
      </c>
      <c r="C124" s="35" t="s">
        <v>518</v>
      </c>
      <c r="D124" s="33" t="n">
        <v>295.25</v>
      </c>
      <c r="E124" s="33" t="n">
        <v>54.57</v>
      </c>
      <c r="F124" s="33" t="n">
        <v>66.86</v>
      </c>
      <c r="G124" s="33" t="n">
        <v>1.76</v>
      </c>
      <c r="H124" s="33" t="n">
        <v>61.93</v>
      </c>
      <c r="I124" s="33" t="n">
        <v>52.05</v>
      </c>
      <c r="J124" s="33" t="n">
        <v>4.22</v>
      </c>
      <c r="K124" s="33" t="n">
        <v>69.88</v>
      </c>
      <c r="L124" s="1"/>
      <c r="M124" s="36" t="n">
        <f aca="false">SUM((E124/6.7)+(D124/55))</f>
        <v>13.5129579375848</v>
      </c>
      <c r="N124" s="36" t="n">
        <f aca="false">SUM((F124/15.7)+((73.75-K124)/1.25))</f>
        <v>7.35459872611465</v>
      </c>
      <c r="O124" s="36" t="n">
        <f aca="false">SUM((((73.75-K124)/1.25)+(F124/7.5)+J124/14))</f>
        <v>12.3120952380952</v>
      </c>
      <c r="P124" s="36" t="n">
        <f aca="false">SUM(((73.75-K124)/1.25)+(D124/62))</f>
        <v>7.85809677419355</v>
      </c>
      <c r="Q124" s="36" t="n">
        <f aca="false">SUM((I124/13.5)+(J124/13.5))</f>
        <v>4.16814814814815</v>
      </c>
      <c r="R124" s="37" t="n">
        <f aca="false">SUM(50.3-(G124*16.5))</f>
        <v>21.26</v>
      </c>
      <c r="S124" s="36" t="n">
        <f aca="false">SUM(M124:R124)</f>
        <v>66.4658968241364</v>
      </c>
    </row>
    <row r="125" customFormat="false" ht="23.85" hidden="false" customHeight="false" outlineLevel="0" collapsed="false">
      <c r="A125" s="33" t="s">
        <v>644</v>
      </c>
      <c r="B125" s="34" t="n">
        <v>36</v>
      </c>
      <c r="C125" s="35" t="s">
        <v>518</v>
      </c>
      <c r="D125" s="33" t="n">
        <v>288.75</v>
      </c>
      <c r="E125" s="33" t="n">
        <v>54.12</v>
      </c>
      <c r="F125" s="33" t="n">
        <v>68.45</v>
      </c>
      <c r="G125" s="33" t="n">
        <v>1.78</v>
      </c>
      <c r="H125" s="33" t="n">
        <v>55.35</v>
      </c>
      <c r="I125" s="33" t="n">
        <v>55.56</v>
      </c>
      <c r="J125" s="33" t="n">
        <v>3.86</v>
      </c>
      <c r="K125" s="33" t="n">
        <v>71.11</v>
      </c>
      <c r="L125" s="1"/>
      <c r="M125" s="36" t="n">
        <f aca="false">SUM((E125/6.7)+(D125/55))</f>
        <v>13.3276119402985</v>
      </c>
      <c r="N125" s="36" t="n">
        <f aca="false">SUM((F125/15.7)+((73.75-K125)/1.25))</f>
        <v>6.47187261146497</v>
      </c>
      <c r="O125" s="36" t="n">
        <f aca="false">SUM((((73.75-K125)/1.25)+(F125/7.5)+J125/14))</f>
        <v>11.514380952381</v>
      </c>
      <c r="P125" s="36" t="n">
        <f aca="false">SUM(((73.75-K125)/1.25)+(D125/62))</f>
        <v>6.76925806451613</v>
      </c>
      <c r="Q125" s="36" t="n">
        <f aca="false">SUM((I125/13.5)+(J125/13.5))</f>
        <v>4.40148148148148</v>
      </c>
      <c r="R125" s="37" t="n">
        <f aca="false">SUM(50.3-(G125*16.5))</f>
        <v>20.93</v>
      </c>
      <c r="S125" s="36" t="n">
        <f aca="false">SUM(M125:R125)</f>
        <v>63.414605050142</v>
      </c>
    </row>
    <row r="126" customFormat="false" ht="23.85" hidden="false" customHeight="false" outlineLevel="0" collapsed="false">
      <c r="A126" s="33" t="s">
        <v>645</v>
      </c>
      <c r="B126" s="34" t="n">
        <v>130</v>
      </c>
      <c r="C126" s="35" t="s">
        <v>518</v>
      </c>
      <c r="D126" s="33" t="n">
        <v>290.89</v>
      </c>
      <c r="E126" s="33" t="n">
        <v>57.26</v>
      </c>
      <c r="F126" s="33" t="n">
        <v>68.46</v>
      </c>
      <c r="G126" s="33" t="n">
        <v>1.76</v>
      </c>
      <c r="H126" s="33" t="n">
        <v>66.04</v>
      </c>
      <c r="I126" s="33" t="n">
        <v>42.86</v>
      </c>
      <c r="J126" s="33" t="n">
        <v>4.04</v>
      </c>
      <c r="K126" s="33" t="n">
        <v>69.64</v>
      </c>
      <c r="L126" s="1"/>
      <c r="M126" s="36" t="n">
        <f aca="false">SUM((E126/6.7)+(D126/55))</f>
        <v>13.8351777476255</v>
      </c>
      <c r="N126" s="36" t="n">
        <f aca="false">SUM((F126/15.7)+((73.75-K126)/1.25))</f>
        <v>7.64850955414013</v>
      </c>
      <c r="O126" s="36" t="n">
        <f aca="false">SUM((((73.75-K126)/1.25)+(F126/7.5)+J126/14))</f>
        <v>12.7045714285714</v>
      </c>
      <c r="P126" s="36" t="n">
        <f aca="false">SUM(((73.75-K126)/1.25)+(D126/62))</f>
        <v>7.97977419354839</v>
      </c>
      <c r="Q126" s="36" t="n">
        <f aca="false">SUM((I126/13.5)+(J126/13.5))</f>
        <v>3.47407407407407</v>
      </c>
      <c r="R126" s="37" t="n">
        <f aca="false">SUM(50.3-(G126*16.5))</f>
        <v>21.26</v>
      </c>
      <c r="S126" s="36" t="n">
        <f aca="false">SUM(M126:R126)</f>
        <v>66.9021069979595</v>
      </c>
    </row>
    <row r="127" customFormat="false" ht="23.85" hidden="false" customHeight="false" outlineLevel="0" collapsed="false">
      <c r="A127" s="27" t="s">
        <v>646</v>
      </c>
      <c r="B127" s="28" t="n">
        <v>249</v>
      </c>
      <c r="C127" s="38" t="s">
        <v>518</v>
      </c>
      <c r="D127" s="30"/>
      <c r="E127" s="30"/>
      <c r="F127" s="30"/>
      <c r="G127" s="30"/>
      <c r="H127" s="30"/>
      <c r="I127" s="30"/>
      <c r="J127" s="30"/>
      <c r="K127" s="30"/>
      <c r="L127" s="1"/>
      <c r="M127" s="31" t="n">
        <f aca="false">SUM((E127/6.7)+(D127/55))</f>
        <v>0</v>
      </c>
      <c r="N127" s="31" t="n">
        <f aca="false">SUM((F127/15.7)+((73.75-K127)/1.25))</f>
        <v>59</v>
      </c>
      <c r="O127" s="31" t="n">
        <f aca="false">SUM((((73.75-K127)/1.25)+(F127/7.5)+J127/14))</f>
        <v>59</v>
      </c>
      <c r="P127" s="31" t="n">
        <f aca="false">SUM(((73.75-K127)/1.25)+(D127/62))</f>
        <v>59</v>
      </c>
      <c r="Q127" s="31" t="n">
        <f aca="false">SUM((I127/13.5)+(J127/13.5))</f>
        <v>0</v>
      </c>
      <c r="R127" s="32" t="n">
        <f aca="false">SUM(50.3-(G127*16.5))</f>
        <v>50.3</v>
      </c>
      <c r="S127" s="31" t="n">
        <f aca="false">SUM(M127:R127)</f>
        <v>227.3</v>
      </c>
    </row>
    <row r="128" customFormat="false" ht="23.85" hidden="false" customHeight="false" outlineLevel="0" collapsed="false">
      <c r="A128" s="33" t="s">
        <v>647</v>
      </c>
      <c r="B128" s="34" t="n">
        <v>33</v>
      </c>
      <c r="C128" s="35" t="s">
        <v>518</v>
      </c>
      <c r="D128" s="33" t="n">
        <v>288.3</v>
      </c>
      <c r="E128" s="33" t="n">
        <v>59.33</v>
      </c>
      <c r="F128" s="33" t="n">
        <v>68.02</v>
      </c>
      <c r="G128" s="33" t="n">
        <v>1.78</v>
      </c>
      <c r="H128" s="33" t="n">
        <v>62.93</v>
      </c>
      <c r="I128" s="33" t="n">
        <v>51.92</v>
      </c>
      <c r="J128" s="33" t="n">
        <v>3.76</v>
      </c>
      <c r="K128" s="33" t="n">
        <v>70.49</v>
      </c>
      <c r="L128" s="43"/>
      <c r="M128" s="37" t="n">
        <f aca="false">SUM((E128/6.7)+(D128/55))</f>
        <v>14.0970420624152</v>
      </c>
      <c r="N128" s="37" t="n">
        <f aca="false">SUM((F128/15.7)+((73.75-K128)/1.25))</f>
        <v>6.94048407643313</v>
      </c>
      <c r="O128" s="37" t="n">
        <f aca="false">SUM((((73.75-K128)/1.25)+(F128/7.5)+J128/14))</f>
        <v>11.9459047619048</v>
      </c>
      <c r="P128" s="37" t="n">
        <f aca="false">SUM(((73.75-K128)/1.25)+(D128/62))</f>
        <v>7.258</v>
      </c>
      <c r="Q128" s="37" t="n">
        <f aca="false">SUM((I128/13.5)+(J128/13.5))</f>
        <v>4.12444444444444</v>
      </c>
      <c r="R128" s="37" t="n">
        <f aca="false">SUM(50.3-(G128*16.5))</f>
        <v>20.93</v>
      </c>
      <c r="S128" s="37" t="n">
        <f aca="false">SUM(M128:R128)</f>
        <v>65.2958753451975</v>
      </c>
    </row>
    <row r="129" customFormat="false" ht="12.8" hidden="false" customHeight="false" outlineLevel="0" collapsed="false">
      <c r="A129" s="27" t="s">
        <v>648</v>
      </c>
      <c r="B129" s="28" t="n">
        <v>123</v>
      </c>
      <c r="C129" s="38" t="s">
        <v>518</v>
      </c>
      <c r="D129" s="30"/>
      <c r="E129" s="30"/>
      <c r="F129" s="30"/>
      <c r="G129" s="30"/>
      <c r="H129" s="30"/>
      <c r="I129" s="30"/>
      <c r="J129" s="30"/>
      <c r="K129" s="30"/>
      <c r="L129" s="1"/>
      <c r="M129" s="31" t="n">
        <f aca="false">SUM((E129/6.7)+(D129/55))</f>
        <v>0</v>
      </c>
      <c r="N129" s="31" t="n">
        <f aca="false">SUM((F129/15.7)+((73.75-K129)/1.25))</f>
        <v>59</v>
      </c>
      <c r="O129" s="31" t="n">
        <f aca="false">SUM((((73.75-K129)/1.25)+(F129/7.5)+J129/14))</f>
        <v>59</v>
      </c>
      <c r="P129" s="31" t="n">
        <f aca="false">SUM(((73.75-K129)/1.25)+(D129/62))</f>
        <v>59</v>
      </c>
      <c r="Q129" s="31" t="n">
        <f aca="false">SUM((I129/13.5)+(J129/13.5))</f>
        <v>0</v>
      </c>
      <c r="R129" s="32" t="n">
        <f aca="false">SUM(50.3-(G129*16.5))</f>
        <v>50.3</v>
      </c>
      <c r="S129" s="31" t="n">
        <f aca="false">SUM(M129:R129)</f>
        <v>227.3</v>
      </c>
    </row>
    <row r="130" customFormat="false" ht="12.8" hidden="false" customHeight="false" outlineLevel="0" collapsed="false">
      <c r="A130" s="33" t="s">
        <v>649</v>
      </c>
      <c r="B130" s="34" t="n">
        <v>132</v>
      </c>
      <c r="C130" s="35" t="s">
        <v>518</v>
      </c>
      <c r="D130" s="33" t="n">
        <v>296.33</v>
      </c>
      <c r="E130" s="33" t="n">
        <v>50.1</v>
      </c>
      <c r="F130" s="33" t="n">
        <v>61.96</v>
      </c>
      <c r="G130" s="33" t="n">
        <v>1.73</v>
      </c>
      <c r="H130" s="33" t="n">
        <v>63.49</v>
      </c>
      <c r="I130" s="33" t="n">
        <v>55.32</v>
      </c>
      <c r="J130" s="33" t="n">
        <v>4.09</v>
      </c>
      <c r="K130" s="33" t="n">
        <v>70.5</v>
      </c>
      <c r="L130" s="43"/>
      <c r="M130" s="37" t="n">
        <f aca="false">SUM((E130/6.7)+(D130/55))</f>
        <v>12.8654301221167</v>
      </c>
      <c r="N130" s="37" t="n">
        <f aca="false">SUM((F130/15.7)+((73.75-K130)/1.25))</f>
        <v>6.54649681528662</v>
      </c>
      <c r="O130" s="37" t="n">
        <f aca="false">SUM((((73.75-K130)/1.25)+(F130/7.5)+J130/14))</f>
        <v>11.1534761904762</v>
      </c>
      <c r="P130" s="37" t="n">
        <f aca="false">SUM(((73.75-K130)/1.25)+(D130/62))</f>
        <v>7.37951612903226</v>
      </c>
      <c r="Q130" s="37" t="n">
        <f aca="false">SUM((I130/13.5)+(J130/13.5))</f>
        <v>4.40074074074074</v>
      </c>
      <c r="R130" s="37" t="n">
        <f aca="false">SUM(50.3-(G130*16.5))</f>
        <v>21.755</v>
      </c>
      <c r="S130" s="37" t="n">
        <f aca="false">SUM(M130:R130)</f>
        <v>64.1006599976525</v>
      </c>
    </row>
    <row r="131" customFormat="false" ht="23.85" hidden="false" customHeight="false" outlineLevel="0" collapsed="false">
      <c r="A131" s="33" t="s">
        <v>650</v>
      </c>
      <c r="B131" s="34" t="n">
        <v>207</v>
      </c>
      <c r="C131" s="35" t="s">
        <v>518</v>
      </c>
      <c r="D131" s="33" t="n">
        <v>290.3</v>
      </c>
      <c r="E131" s="33" t="n">
        <v>56.57</v>
      </c>
      <c r="F131" s="33" t="n">
        <v>61.4</v>
      </c>
      <c r="G131" s="33" t="n">
        <v>1.79</v>
      </c>
      <c r="H131" s="33" t="n">
        <v>53.96</v>
      </c>
      <c r="I131" s="33" t="n">
        <v>50</v>
      </c>
      <c r="J131" s="33" t="n">
        <v>3.5</v>
      </c>
      <c r="K131" s="33" t="n">
        <v>71.86</v>
      </c>
      <c r="L131" s="1"/>
      <c r="M131" s="36" t="n">
        <f aca="false">SUM((E131/6.7)+(D131/55))</f>
        <v>13.7214654002714</v>
      </c>
      <c r="N131" s="36" t="n">
        <f aca="false">SUM((F131/15.7)+((73.75-K131)/1.25))</f>
        <v>5.42282802547771</v>
      </c>
      <c r="O131" s="36" t="n">
        <f aca="false">SUM((((73.75-K131)/1.25)+(F131/7.5)+J131/14))</f>
        <v>9.94866666666667</v>
      </c>
      <c r="P131" s="36" t="n">
        <f aca="false">SUM(((73.75-K131)/1.25)+(D131/62))</f>
        <v>6.19425806451613</v>
      </c>
      <c r="Q131" s="36" t="n">
        <f aca="false">SUM((I131/13.5)+(J131/13.5))</f>
        <v>3.96296296296296</v>
      </c>
      <c r="R131" s="37" t="n">
        <f aca="false">SUM(50.3-(G131*16.5))</f>
        <v>20.765</v>
      </c>
      <c r="S131" s="36" t="n">
        <f aca="false">SUM(M131:R131)</f>
        <v>60.0151811198948</v>
      </c>
    </row>
    <row r="132" customFormat="false" ht="23.85" hidden="false" customHeight="false" outlineLevel="0" collapsed="false">
      <c r="A132" s="33" t="s">
        <v>651</v>
      </c>
      <c r="B132" s="34" t="n">
        <v>45</v>
      </c>
      <c r="C132" s="35" t="s">
        <v>518</v>
      </c>
      <c r="D132" s="33" t="n">
        <v>309.58</v>
      </c>
      <c r="E132" s="33" t="n">
        <v>42.37</v>
      </c>
      <c r="F132" s="33" t="n">
        <v>64.98</v>
      </c>
      <c r="G132" s="33" t="n">
        <v>1.76</v>
      </c>
      <c r="H132" s="33" t="n">
        <v>61.72</v>
      </c>
      <c r="I132" s="33" t="n">
        <v>56.94</v>
      </c>
      <c r="J132" s="33" t="n">
        <v>3.96</v>
      </c>
      <c r="K132" s="33" t="n">
        <v>70.5</v>
      </c>
      <c r="L132" s="1"/>
      <c r="M132" s="36" t="n">
        <f aca="false">SUM((E132/6.7)+(D132/55))</f>
        <v>11.9526078697422</v>
      </c>
      <c r="N132" s="36" t="n">
        <f aca="false">SUM((F132/15.7)+((73.75-K132)/1.25))</f>
        <v>6.73885350318471</v>
      </c>
      <c r="O132" s="36" t="n">
        <f aca="false">SUM((((73.75-K132)/1.25)+(F132/7.5)+J132/14))</f>
        <v>11.5468571428571</v>
      </c>
      <c r="P132" s="36" t="n">
        <f aca="false">SUM(((73.75-K132)/1.25)+(D132/62))</f>
        <v>7.59322580645161</v>
      </c>
      <c r="Q132" s="36" t="n">
        <f aca="false">SUM((I132/13.5)+(J132/13.5))</f>
        <v>4.51111111111111</v>
      </c>
      <c r="R132" s="37" t="n">
        <f aca="false">SUM(50.3-(G132*16.5))</f>
        <v>21.26</v>
      </c>
      <c r="S132" s="36" t="n">
        <f aca="false">SUM(M132:R132)</f>
        <v>63.6026554333468</v>
      </c>
    </row>
    <row r="133" customFormat="false" ht="23.85" hidden="false" customHeight="false" outlineLevel="0" collapsed="false">
      <c r="A133" s="33" t="s">
        <v>652</v>
      </c>
      <c r="B133" s="34" t="n">
        <v>125</v>
      </c>
      <c r="C133" s="35" t="s">
        <v>518</v>
      </c>
      <c r="D133" s="33" t="n">
        <v>276.92</v>
      </c>
      <c r="E133" s="33" t="n">
        <v>56.3</v>
      </c>
      <c r="F133" s="33" t="n">
        <v>63.89</v>
      </c>
      <c r="G133" s="33" t="n">
        <v>1.77</v>
      </c>
      <c r="H133" s="33" t="n">
        <v>64.2</v>
      </c>
      <c r="I133" s="33" t="n">
        <v>50.77</v>
      </c>
      <c r="J133" s="33" t="n">
        <v>3.4</v>
      </c>
      <c r="K133" s="33" t="n">
        <v>70.85</v>
      </c>
      <c r="L133" s="43"/>
      <c r="M133" s="37" t="n">
        <f aca="false">SUM((E133/6.7)+(D133/55))</f>
        <v>13.437894165536</v>
      </c>
      <c r="N133" s="37" t="n">
        <f aca="false">SUM((F133/15.7)+((73.75-K133)/1.25))</f>
        <v>6.38942675159236</v>
      </c>
      <c r="O133" s="37" t="n">
        <f aca="false">SUM((((73.75-K133)/1.25)+(F133/7.5)+J133/14))</f>
        <v>11.0815238095238</v>
      </c>
      <c r="P133" s="37" t="n">
        <f aca="false">SUM(((73.75-K133)/1.25)+(D133/62))</f>
        <v>6.78645161290323</v>
      </c>
      <c r="Q133" s="37" t="n">
        <f aca="false">SUM((I133/13.5)+(J133/13.5))</f>
        <v>4.01259259259259</v>
      </c>
      <c r="R133" s="37" t="n">
        <f aca="false">SUM(50.3-(G133*16.5))</f>
        <v>21.095</v>
      </c>
      <c r="S133" s="37" t="n">
        <f aca="false">SUM(M133:R133)</f>
        <v>62.802888932148</v>
      </c>
    </row>
    <row r="134" customFormat="false" ht="23.85" hidden="false" customHeight="false" outlineLevel="0" collapsed="false">
      <c r="A134" s="45" t="s">
        <v>653</v>
      </c>
      <c r="B134" s="28" t="n">
        <v>265</v>
      </c>
      <c r="C134" s="38" t="s">
        <v>518</v>
      </c>
      <c r="D134" s="45"/>
      <c r="E134" s="45"/>
      <c r="F134" s="45"/>
      <c r="G134" s="45"/>
      <c r="H134" s="45"/>
      <c r="I134" s="45"/>
      <c r="J134" s="45" t="n">
        <v>3</v>
      </c>
      <c r="K134" s="45" t="n">
        <v>72.94</v>
      </c>
      <c r="L134" s="1"/>
      <c r="M134" s="31" t="n">
        <f aca="false">SUM((E134/6.7)+(D134/55))</f>
        <v>0</v>
      </c>
      <c r="N134" s="31" t="n">
        <f aca="false">SUM((F134/15.7)+((73.75-K134)/1.25))</f>
        <v>0.648000000000002</v>
      </c>
      <c r="O134" s="31" t="n">
        <f aca="false">SUM((((73.75-K134)/1.25)+(F134/7.5)+J134/14))</f>
        <v>0.862285714285716</v>
      </c>
      <c r="P134" s="31" t="n">
        <f aca="false">SUM(((73.75-K134)/1.25)+(D134/62))</f>
        <v>0.648000000000002</v>
      </c>
      <c r="Q134" s="31" t="n">
        <f aca="false">SUM((I134/13.5)+(J134/13.5))</f>
        <v>0.222222222222222</v>
      </c>
      <c r="R134" s="32" t="n">
        <f aca="false">SUM(50.3-(G134*16.5))</f>
        <v>50.3</v>
      </c>
      <c r="S134" s="31" t="n">
        <f aca="false">SUM(M134:R134)</f>
        <v>52.6805079365079</v>
      </c>
    </row>
    <row r="135" customFormat="false" ht="23.85" hidden="false" customHeight="false" outlineLevel="0" collapsed="false">
      <c r="A135" s="33" t="s">
        <v>654</v>
      </c>
      <c r="B135" s="34" t="n">
        <v>44</v>
      </c>
      <c r="C135" s="35" t="s">
        <v>518</v>
      </c>
      <c r="D135" s="33" t="n">
        <v>287.74</v>
      </c>
      <c r="E135" s="33" t="n">
        <v>58.77</v>
      </c>
      <c r="F135" s="33" t="n">
        <v>70.8</v>
      </c>
      <c r="G135" s="33" t="n">
        <v>1.76</v>
      </c>
      <c r="H135" s="33" t="n">
        <v>65.76</v>
      </c>
      <c r="I135" s="33" t="n">
        <v>55</v>
      </c>
      <c r="J135" s="33" t="n">
        <v>3.63</v>
      </c>
      <c r="K135" s="33" t="n">
        <v>69.8</v>
      </c>
      <c r="L135" s="1"/>
      <c r="M135" s="36" t="n">
        <f aca="false">SUM((E135/6.7)+(D135/55))</f>
        <v>14.0032781546811</v>
      </c>
      <c r="N135" s="36" t="n">
        <f aca="false">SUM((F135/15.7)+((73.75-K135)/1.25))</f>
        <v>7.66955414012739</v>
      </c>
      <c r="O135" s="36" t="n">
        <f aca="false">SUM((((73.75-K135)/1.25)+(F135/7.5)+J135/14))</f>
        <v>12.8592857142857</v>
      </c>
      <c r="P135" s="36" t="n">
        <f aca="false">SUM(((73.75-K135)/1.25)+(D135/62))</f>
        <v>7.80096774193549</v>
      </c>
      <c r="Q135" s="36" t="n">
        <f aca="false">SUM((I135/13.5)+(J135/13.5))</f>
        <v>4.34296296296296</v>
      </c>
      <c r="R135" s="37" t="n">
        <f aca="false">SUM(50.3-(G135*16.5))</f>
        <v>21.26</v>
      </c>
      <c r="S135" s="36" t="n">
        <f aca="false">SUM(M135:R135)</f>
        <v>67.9360487139927</v>
      </c>
    </row>
    <row r="136" customFormat="false" ht="23.85" hidden="false" customHeight="false" outlineLevel="0" collapsed="false">
      <c r="A136" s="33" t="s">
        <v>655</v>
      </c>
      <c r="B136" s="34" t="n">
        <v>102</v>
      </c>
      <c r="C136" s="35" t="s">
        <v>518</v>
      </c>
      <c r="D136" s="33" t="n">
        <v>313.15</v>
      </c>
      <c r="E136" s="33" t="n">
        <v>53.69</v>
      </c>
      <c r="F136" s="33" t="n">
        <v>68.29</v>
      </c>
      <c r="G136" s="33" t="n">
        <v>1.7</v>
      </c>
      <c r="H136" s="33" t="n">
        <v>61.31</v>
      </c>
      <c r="I136" s="33" t="n">
        <v>50</v>
      </c>
      <c r="J136" s="33" t="n">
        <v>5.08</v>
      </c>
      <c r="K136" s="33" t="n">
        <v>68.79</v>
      </c>
      <c r="L136" s="1"/>
      <c r="M136" s="36" t="n">
        <f aca="false">SUM((E136/6.7)+(D136/55))</f>
        <v>13.7070691994573</v>
      </c>
      <c r="N136" s="36" t="n">
        <f aca="false">SUM((F136/15.7)+((73.75-K136)/1.25))</f>
        <v>8.31768152866242</v>
      </c>
      <c r="O136" s="36" t="n">
        <f aca="false">SUM((((73.75-K136)/1.25)+(F136/7.5)+J136/14))</f>
        <v>13.4361904761905</v>
      </c>
      <c r="P136" s="36" t="n">
        <f aca="false">SUM(((73.75-K136)/1.25)+(D136/62))</f>
        <v>9.0188064516129</v>
      </c>
      <c r="Q136" s="36" t="n">
        <f aca="false">SUM((I136/13.5)+(J136/13.5))</f>
        <v>4.08</v>
      </c>
      <c r="R136" s="37" t="n">
        <f aca="false">SUM(50.3-(G136*16.5))</f>
        <v>22.25</v>
      </c>
      <c r="S136" s="36" t="n">
        <f aca="false">SUM(M136:R136)</f>
        <v>70.809747655923</v>
      </c>
    </row>
    <row r="137" customFormat="false" ht="23.85" hidden="false" customHeight="false" outlineLevel="0" collapsed="false">
      <c r="A137" s="33" t="s">
        <v>656</v>
      </c>
      <c r="B137" s="34" t="n">
        <v>160</v>
      </c>
      <c r="C137" s="35" t="s">
        <v>518</v>
      </c>
      <c r="D137" s="33" t="n">
        <v>293.22</v>
      </c>
      <c r="E137" s="33" t="n">
        <v>41.09</v>
      </c>
      <c r="F137" s="33" t="n">
        <v>55.41</v>
      </c>
      <c r="G137" s="33" t="n">
        <v>1.73</v>
      </c>
      <c r="H137" s="33" t="n">
        <v>60.52</v>
      </c>
      <c r="I137" s="33" t="n">
        <v>47.73</v>
      </c>
      <c r="J137" s="33" t="n">
        <v>3.71</v>
      </c>
      <c r="K137" s="33" t="n">
        <v>71.53</v>
      </c>
      <c r="L137" s="43"/>
      <c r="M137" s="37" t="n">
        <f aca="false">SUM((E137/6.7)+(D137/55))</f>
        <v>11.4641085481683</v>
      </c>
      <c r="N137" s="37" t="n">
        <f aca="false">SUM((F137/15.7)+((73.75-K137)/1.25))</f>
        <v>5.30529936305732</v>
      </c>
      <c r="O137" s="37" t="n">
        <f aca="false">SUM((((73.75-K137)/1.25)+(F137/7.5)+J137/14))</f>
        <v>9.429</v>
      </c>
      <c r="P137" s="37" t="n">
        <f aca="false">SUM(((73.75-K137)/1.25)+(D137/62))</f>
        <v>6.50535483870968</v>
      </c>
      <c r="Q137" s="37" t="n">
        <f aca="false">SUM((I137/13.5)+(J137/13.5))</f>
        <v>3.81037037037037</v>
      </c>
      <c r="R137" s="37" t="n">
        <f aca="false">SUM(50.3-(G137*16.5))</f>
        <v>21.755</v>
      </c>
      <c r="S137" s="37" t="n">
        <f aca="false">SUM(M137:R137)</f>
        <v>58.2691331203056</v>
      </c>
    </row>
    <row r="138" customFormat="false" ht="23.85" hidden="false" customHeight="false" outlineLevel="0" collapsed="false">
      <c r="A138" s="33" t="s">
        <v>657</v>
      </c>
      <c r="B138" s="34" t="n">
        <v>106</v>
      </c>
      <c r="C138" s="35" t="s">
        <v>518</v>
      </c>
      <c r="D138" s="33" t="n">
        <v>297.99</v>
      </c>
      <c r="E138" s="33" t="n">
        <v>50.57</v>
      </c>
      <c r="F138" s="33" t="n">
        <v>67.27</v>
      </c>
      <c r="G138" s="33" t="n">
        <v>1.79</v>
      </c>
      <c r="H138" s="33" t="n">
        <v>58.3</v>
      </c>
      <c r="I138" s="33" t="n">
        <v>50</v>
      </c>
      <c r="J138" s="33" t="n">
        <v>3.67</v>
      </c>
      <c r="K138" s="33" t="n">
        <v>70.54</v>
      </c>
      <c r="L138" s="1"/>
      <c r="M138" s="36" t="n">
        <f aca="false">SUM((E138/6.7)+(D138/55))</f>
        <v>12.9657611940299</v>
      </c>
      <c r="N138" s="36" t="n">
        <f aca="false">SUM((F138/15.7)+((73.75-K138)/1.25))</f>
        <v>6.85271337579617</v>
      </c>
      <c r="O138" s="36" t="n">
        <f aca="false">SUM((((73.75-K138)/1.25)+(F138/7.5)+J138/14))</f>
        <v>11.7994761904762</v>
      </c>
      <c r="P138" s="36" t="n">
        <f aca="false">SUM(((73.75-K138)/1.25)+(D138/62))</f>
        <v>7.37429032258064</v>
      </c>
      <c r="Q138" s="36" t="n">
        <f aca="false">SUM((I138/13.5)+(J138/13.5))</f>
        <v>3.97555555555556</v>
      </c>
      <c r="R138" s="37" t="n">
        <f aca="false">SUM(50.3-(G138*16.5))</f>
        <v>20.765</v>
      </c>
      <c r="S138" s="36" t="n">
        <f aca="false">SUM(M138:R138)</f>
        <v>63.7327966384384</v>
      </c>
    </row>
    <row r="139" customFormat="false" ht="23.85" hidden="false" customHeight="false" outlineLevel="0" collapsed="false">
      <c r="A139" s="33" t="s">
        <v>658</v>
      </c>
      <c r="B139" s="34" t="n">
        <v>114</v>
      </c>
      <c r="C139" s="35" t="s">
        <v>518</v>
      </c>
      <c r="D139" s="33" t="n">
        <v>296.12</v>
      </c>
      <c r="E139" s="33" t="n">
        <v>52.62</v>
      </c>
      <c r="F139" s="33" t="n">
        <v>66.79</v>
      </c>
      <c r="G139" s="33" t="n">
        <v>1.79</v>
      </c>
      <c r="H139" s="33" t="n">
        <v>62.18</v>
      </c>
      <c r="I139" s="33" t="n">
        <v>42.22</v>
      </c>
      <c r="J139" s="33" t="n">
        <v>3.8</v>
      </c>
      <c r="K139" s="33" t="n">
        <v>70.65</v>
      </c>
      <c r="L139" s="1"/>
      <c r="M139" s="36" t="n">
        <f aca="false">SUM((E139/6.7)+(D139/55))</f>
        <v>13.2377313432836</v>
      </c>
      <c r="N139" s="36" t="n">
        <f aca="false">SUM((F139/15.7)+((73.75-K139)/1.25))</f>
        <v>6.73414012738853</v>
      </c>
      <c r="O139" s="36" t="n">
        <f aca="false">SUM((((73.75-K139)/1.25)+(F139/7.5)+J139/14))</f>
        <v>11.6567619047619</v>
      </c>
      <c r="P139" s="36" t="n">
        <f aca="false">SUM(((73.75-K139)/1.25)+(D139/62))</f>
        <v>7.25612903225806</v>
      </c>
      <c r="Q139" s="36" t="n">
        <f aca="false">SUM((I139/13.5)+(J139/13.5))</f>
        <v>3.40888888888889</v>
      </c>
      <c r="R139" s="37" t="n">
        <f aca="false">SUM(50.3-(G139*16.5))</f>
        <v>20.765</v>
      </c>
      <c r="S139" s="36" t="n">
        <f aca="false">SUM(M139:R139)</f>
        <v>63.058651296581</v>
      </c>
    </row>
    <row r="140" customFormat="false" ht="23.85" hidden="false" customHeight="false" outlineLevel="0" collapsed="false">
      <c r="A140" s="33" t="s">
        <v>659</v>
      </c>
      <c r="B140" s="34" t="n">
        <v>141</v>
      </c>
      <c r="C140" s="35" t="s">
        <v>518</v>
      </c>
      <c r="D140" s="33" t="n">
        <v>289.21</v>
      </c>
      <c r="E140" s="33" t="n">
        <v>47.35</v>
      </c>
      <c r="F140" s="33" t="n">
        <v>62.65</v>
      </c>
      <c r="G140" s="33" t="n">
        <v>1.78</v>
      </c>
      <c r="H140" s="33" t="n">
        <v>70.25</v>
      </c>
      <c r="I140" s="33" t="n">
        <v>64.52</v>
      </c>
      <c r="J140" s="33" t="n">
        <v>3.53</v>
      </c>
      <c r="K140" s="33" t="n">
        <v>70.61</v>
      </c>
      <c r="L140" s="1"/>
      <c r="M140" s="36" t="n">
        <f aca="false">SUM((E140/6.7)+(D140/55))</f>
        <v>12.3255278154681</v>
      </c>
      <c r="N140" s="36" t="n">
        <f aca="false">SUM((F140/15.7)+((73.75-K140)/1.25))</f>
        <v>6.50244585987261</v>
      </c>
      <c r="O140" s="36" t="n">
        <f aca="false">SUM((((73.75-K140)/1.25)+(F140/7.5)+J140/14))</f>
        <v>11.1174761904762</v>
      </c>
      <c r="P140" s="36" t="n">
        <f aca="false">SUM(((73.75-K140)/1.25)+(D140/62))</f>
        <v>7.17667741935484</v>
      </c>
      <c r="Q140" s="36" t="n">
        <f aca="false">SUM((I140/13.5)+(J140/13.5))</f>
        <v>5.04074074074074</v>
      </c>
      <c r="R140" s="37" t="n">
        <f aca="false">SUM(50.3-(G140*16.5))</f>
        <v>20.93</v>
      </c>
      <c r="S140" s="36" t="n">
        <f aca="false">SUM(M140:R140)</f>
        <v>63.0928680259125</v>
      </c>
    </row>
    <row r="141" customFormat="false" ht="12.8" hidden="false" customHeight="false" outlineLevel="0" collapsed="false">
      <c r="A141" s="33" t="s">
        <v>660</v>
      </c>
      <c r="B141" s="34" t="n">
        <v>133</v>
      </c>
      <c r="C141" s="35" t="s">
        <v>518</v>
      </c>
      <c r="D141" s="33" t="n">
        <v>294.14</v>
      </c>
      <c r="E141" s="33" t="n">
        <v>53.39</v>
      </c>
      <c r="F141" s="33" t="n">
        <v>68.44</v>
      </c>
      <c r="G141" s="33" t="n">
        <v>1.83</v>
      </c>
      <c r="H141" s="33" t="n">
        <v>58.8</v>
      </c>
      <c r="I141" s="33" t="n">
        <v>38.46</v>
      </c>
      <c r="J141" s="33" t="n">
        <v>3.49</v>
      </c>
      <c r="K141" s="33" t="n">
        <v>70.94</v>
      </c>
      <c r="L141" s="43"/>
      <c r="M141" s="37" t="n">
        <f aca="false">SUM((E141/6.7)+(D141/55))</f>
        <v>13.3166567164179</v>
      </c>
      <c r="N141" s="37" t="n">
        <f aca="false">SUM((F141/15.7)+((73.75-K141)/1.25))</f>
        <v>6.60723566878981</v>
      </c>
      <c r="O141" s="37" t="n">
        <f aca="false">SUM((((73.75-K141)/1.25)+(F141/7.5)+J141/14))</f>
        <v>11.6226190476191</v>
      </c>
      <c r="P141" s="37" t="n">
        <f aca="false">SUM(((73.75-K141)/1.25)+(D141/62))</f>
        <v>6.9921935483871</v>
      </c>
      <c r="Q141" s="37" t="n">
        <f aca="false">SUM((I141/13.5)+(J141/13.5))</f>
        <v>3.10740740740741</v>
      </c>
      <c r="R141" s="37" t="n">
        <f aca="false">SUM(50.3-(G141*16.5))</f>
        <v>20.105</v>
      </c>
      <c r="S141" s="37" t="n">
        <f aca="false">SUM(M141:R141)</f>
        <v>61.7511123886213</v>
      </c>
    </row>
    <row r="142" customFormat="false" ht="23.85" hidden="false" customHeight="false" outlineLevel="0" collapsed="false">
      <c r="A142" s="27" t="s">
        <v>661</v>
      </c>
      <c r="B142" s="28" t="n">
        <v>223</v>
      </c>
      <c r="C142" s="30" t="s">
        <v>518</v>
      </c>
      <c r="D142" s="30"/>
      <c r="E142" s="30"/>
      <c r="F142" s="30"/>
      <c r="G142" s="30"/>
      <c r="H142" s="30"/>
      <c r="I142" s="30"/>
      <c r="J142" s="30"/>
      <c r="K142" s="30"/>
      <c r="L142" s="1"/>
      <c r="M142" s="31" t="n">
        <f aca="false">SUM((E142/6.7)+(D142/55))</f>
        <v>0</v>
      </c>
      <c r="N142" s="31" t="n">
        <f aca="false">SUM((F142/15.7)+((73.75-K142)/1.25))</f>
        <v>59</v>
      </c>
      <c r="O142" s="31" t="n">
        <f aca="false">SUM((((73.75-K142)/1.25)+(F142/7.5)+J142/14))</f>
        <v>59</v>
      </c>
      <c r="P142" s="31" t="n">
        <f aca="false">SUM(((73.75-K142)/1.25)+(D142/62))</f>
        <v>59</v>
      </c>
      <c r="Q142" s="31" t="n">
        <f aca="false">SUM((I142/13.5)+(J142/13.5))</f>
        <v>0</v>
      </c>
      <c r="R142" s="32" t="n">
        <f aca="false">SUM(50.3-(G142*16.5))</f>
        <v>50.3</v>
      </c>
      <c r="S142" s="31" t="n">
        <f aca="false">SUM(M142:R142)</f>
        <v>227.3</v>
      </c>
    </row>
    <row r="143" customFormat="false" ht="23.85" hidden="false" customHeight="false" outlineLevel="0" collapsed="false">
      <c r="A143" s="33" t="s">
        <v>662</v>
      </c>
      <c r="B143" s="34" t="n">
        <v>8</v>
      </c>
      <c r="C143" s="35" t="s">
        <v>518</v>
      </c>
      <c r="D143" s="33" t="n">
        <v>308.89</v>
      </c>
      <c r="E143" s="33" t="n">
        <v>48.88</v>
      </c>
      <c r="F143" s="33" t="n">
        <v>66.28</v>
      </c>
      <c r="G143" s="33" t="n">
        <v>1.76</v>
      </c>
      <c r="H143" s="33" t="n">
        <v>58.24</v>
      </c>
      <c r="I143" s="33" t="n">
        <v>60</v>
      </c>
      <c r="J143" s="33" t="n">
        <v>4.38</v>
      </c>
      <c r="K143" s="33" t="n">
        <v>70.47</v>
      </c>
      <c r="L143" s="1"/>
      <c r="M143" s="36" t="n">
        <f aca="false">SUM((E143/6.7)+(D143/55))</f>
        <v>12.9117042062415</v>
      </c>
      <c r="N143" s="36" t="n">
        <f aca="false">SUM((F143/15.7)+((73.75-K143)/1.25))</f>
        <v>6.84565605095542</v>
      </c>
      <c r="O143" s="36" t="n">
        <f aca="false">SUM((((73.75-K143)/1.25)+(F143/7.5)+J143/14))</f>
        <v>11.7741904761905</v>
      </c>
      <c r="P143" s="36" t="n">
        <f aca="false">SUM(((73.75-K143)/1.25)+(D143/62))</f>
        <v>7.60609677419355</v>
      </c>
      <c r="Q143" s="36" t="n">
        <f aca="false">SUM((I143/13.5)+(J143/13.5))</f>
        <v>4.76888888888889</v>
      </c>
      <c r="R143" s="37" t="n">
        <f aca="false">SUM(50.3-(G143*16.5))</f>
        <v>21.26</v>
      </c>
      <c r="S143" s="36" t="n">
        <f aca="false">SUM(M143:R143)</f>
        <v>65.1665363964699</v>
      </c>
    </row>
    <row r="144" customFormat="false" ht="23.85" hidden="false" customHeight="false" outlineLevel="0" collapsed="false">
      <c r="A144" s="33" t="s">
        <v>663</v>
      </c>
      <c r="B144" s="34" t="n">
        <v>179</v>
      </c>
      <c r="C144" s="35" t="s">
        <v>518</v>
      </c>
      <c r="D144" s="33" t="n">
        <v>313.04</v>
      </c>
      <c r="E144" s="33" t="n">
        <v>49.82</v>
      </c>
      <c r="F144" s="33" t="n">
        <v>60.9</v>
      </c>
      <c r="G144" s="33" t="n">
        <v>1.74</v>
      </c>
      <c r="H144" s="33" t="n">
        <v>57.95</v>
      </c>
      <c r="I144" s="33" t="n">
        <v>57.45</v>
      </c>
      <c r="J144" s="33" t="n">
        <v>4.31</v>
      </c>
      <c r="K144" s="33" t="n">
        <v>70.77</v>
      </c>
      <c r="L144" s="1"/>
      <c r="M144" s="36" t="n">
        <f aca="false">SUM((E144/6.7)+(D144/55))</f>
        <v>13.1274572591588</v>
      </c>
      <c r="N144" s="36" t="n">
        <f aca="false">SUM((F144/15.7)+((73.75-K144)/1.25))</f>
        <v>6.26298089171975</v>
      </c>
      <c r="O144" s="36" t="n">
        <f aca="false">SUM((((73.75-K144)/1.25)+(F144/7.5)+J144/14))</f>
        <v>10.8118571428571</v>
      </c>
      <c r="P144" s="36" t="n">
        <f aca="false">SUM(((73.75-K144)/1.25)+(D144/62))</f>
        <v>7.43303225806452</v>
      </c>
      <c r="Q144" s="36" t="n">
        <f aca="false">SUM((I144/13.5)+(J144/13.5))</f>
        <v>4.57481481481481</v>
      </c>
      <c r="R144" s="37" t="n">
        <f aca="false">SUM(50.3-(G144*16.5))</f>
        <v>21.59</v>
      </c>
      <c r="S144" s="36" t="n">
        <f aca="false">SUM(M144:R144)</f>
        <v>63.800142366615</v>
      </c>
    </row>
    <row r="145" customFormat="false" ht="12.8" hidden="false" customHeight="false" outlineLevel="0" collapsed="false">
      <c r="A145" s="27" t="s">
        <v>664</v>
      </c>
      <c r="B145" s="28" t="n">
        <v>225</v>
      </c>
      <c r="C145" s="30" t="s">
        <v>518</v>
      </c>
      <c r="D145" s="30"/>
      <c r="E145" s="30"/>
      <c r="F145" s="30"/>
      <c r="G145" s="30"/>
      <c r="H145" s="30"/>
      <c r="I145" s="30"/>
      <c r="J145" s="30"/>
      <c r="K145" s="30"/>
      <c r="L145" s="1"/>
      <c r="M145" s="31" t="n">
        <f aca="false">SUM((E145/6.7)+(D145/55))</f>
        <v>0</v>
      </c>
      <c r="N145" s="31" t="n">
        <f aca="false">SUM((F145/15.7)+((73.75-K145)/1.25))</f>
        <v>59</v>
      </c>
      <c r="O145" s="31" t="n">
        <f aca="false">SUM((((73.75-K145)/1.25)+(F145/7.5)+J145/14))</f>
        <v>59</v>
      </c>
      <c r="P145" s="31" t="n">
        <f aca="false">SUM(((73.75-K145)/1.25)+(D145/62))</f>
        <v>59</v>
      </c>
      <c r="Q145" s="31" t="n">
        <f aca="false">SUM((I145/13.5)+(J145/13.5))</f>
        <v>0</v>
      </c>
      <c r="R145" s="32" t="n">
        <f aca="false">SUM(50.3-(G145*16.5))</f>
        <v>50.3</v>
      </c>
      <c r="S145" s="31" t="n">
        <f aca="false">SUM(M145:R145)</f>
        <v>227.3</v>
      </c>
    </row>
    <row r="146" customFormat="false" ht="23.85" hidden="false" customHeight="false" outlineLevel="0" collapsed="false">
      <c r="A146" s="33" t="s">
        <v>665</v>
      </c>
      <c r="B146" s="34" t="n">
        <v>100</v>
      </c>
      <c r="C146" s="35" t="s">
        <v>518</v>
      </c>
      <c r="D146" s="33" t="n">
        <v>299.28</v>
      </c>
      <c r="E146" s="33" t="n">
        <v>50.09</v>
      </c>
      <c r="F146" s="33" t="n">
        <v>64.67</v>
      </c>
      <c r="G146" s="33" t="n">
        <v>1.8</v>
      </c>
      <c r="H146" s="33" t="n">
        <v>64.15</v>
      </c>
      <c r="I146" s="33" t="n">
        <v>59.09</v>
      </c>
      <c r="J146" s="33" t="n">
        <v>3.5</v>
      </c>
      <c r="K146" s="33" t="n">
        <v>70.76</v>
      </c>
      <c r="L146" s="1"/>
      <c r="M146" s="36" t="n">
        <f aca="false">SUM((E146/6.7)+(D146/55))</f>
        <v>12.9175739484396</v>
      </c>
      <c r="N146" s="36" t="n">
        <f aca="false">SUM((F146/15.7)+((73.75-K146)/1.25))</f>
        <v>6.51110828025477</v>
      </c>
      <c r="O146" s="36" t="n">
        <f aca="false">SUM((((73.75-K146)/1.25)+(F146/7.5)+J146/14))</f>
        <v>11.2646666666667</v>
      </c>
      <c r="P146" s="36" t="n">
        <f aca="false">SUM(((73.75-K146)/1.25)+(D146/62))</f>
        <v>7.21909677419354</v>
      </c>
      <c r="Q146" s="36" t="n">
        <f aca="false">SUM((I146/13.5)+(J146/13.5))</f>
        <v>4.6362962962963</v>
      </c>
      <c r="R146" s="37" t="n">
        <f aca="false">SUM(50.3-(G146*16.5))</f>
        <v>20.6</v>
      </c>
      <c r="S146" s="36" t="n">
        <f aca="false">SUM(M146:R146)</f>
        <v>63.1487419658509</v>
      </c>
    </row>
    <row r="147" customFormat="false" ht="12.8" hidden="false" customHeight="false" outlineLevel="0" collapsed="false">
      <c r="A147" s="27" t="s">
        <v>666</v>
      </c>
      <c r="B147" s="28" t="n">
        <v>247</v>
      </c>
      <c r="C147" s="30" t="s">
        <v>518</v>
      </c>
      <c r="D147" s="30"/>
      <c r="E147" s="30"/>
      <c r="F147" s="30"/>
      <c r="G147" s="30"/>
      <c r="H147" s="30"/>
      <c r="I147" s="30"/>
      <c r="J147" s="30"/>
      <c r="K147" s="30"/>
      <c r="L147" s="43"/>
      <c r="M147" s="32" t="n">
        <f aca="false">SUM((E147/6.7)+(D147/55))</f>
        <v>0</v>
      </c>
      <c r="N147" s="32" t="n">
        <f aca="false">SUM((F147/15.7)+((73.75-K147)/1.25))</f>
        <v>59</v>
      </c>
      <c r="O147" s="32" t="n">
        <f aca="false">SUM((((73.75-K147)/1.25)+(F147/7.5)+J147/14))</f>
        <v>59</v>
      </c>
      <c r="P147" s="32" t="n">
        <f aca="false">SUM(((73.75-K147)/1.25)+(D147/62))</f>
        <v>59</v>
      </c>
      <c r="Q147" s="32" t="n">
        <f aca="false">SUM((I147/13.5)+(J147/13.5))</f>
        <v>0</v>
      </c>
      <c r="R147" s="32" t="n">
        <f aca="false">SUM(50.3-(G147*16.5))</f>
        <v>50.3</v>
      </c>
      <c r="S147" s="32" t="n">
        <f aca="false">SUM(M147:R147)</f>
        <v>227.3</v>
      </c>
    </row>
    <row r="148" customFormat="false" ht="23.85" hidden="false" customHeight="false" outlineLevel="0" collapsed="false">
      <c r="A148" s="33" t="s">
        <v>667</v>
      </c>
      <c r="B148" s="34" t="n">
        <v>216</v>
      </c>
      <c r="C148" s="35" t="s">
        <v>518</v>
      </c>
      <c r="D148" s="33" t="n">
        <v>299.16</v>
      </c>
      <c r="E148" s="33" t="n">
        <v>48.42</v>
      </c>
      <c r="F148" s="33" t="n">
        <v>63.64</v>
      </c>
      <c r="G148" s="33" t="n">
        <v>1.75</v>
      </c>
      <c r="H148" s="33" t="n">
        <v>61.11</v>
      </c>
      <c r="I148" s="33" t="n">
        <v>34.62</v>
      </c>
      <c r="J148" s="33" t="n">
        <v>3.95</v>
      </c>
      <c r="K148" s="33" t="n">
        <v>70.45</v>
      </c>
      <c r="L148" s="1"/>
      <c r="M148" s="36" t="n">
        <f aca="false">SUM((E148/6.7)+(D148/55))</f>
        <v>12.6661383989145</v>
      </c>
      <c r="N148" s="36" t="n">
        <f aca="false">SUM((F148/15.7)+((73.75-K148)/1.25))</f>
        <v>6.69350318471337</v>
      </c>
      <c r="O148" s="36" t="n">
        <f aca="false">SUM((((73.75-K148)/1.25)+(F148/7.5)+J148/14))</f>
        <v>11.4074761904762</v>
      </c>
      <c r="P148" s="36" t="n">
        <f aca="false">SUM(((73.75-K148)/1.25)+(D148/62))</f>
        <v>7.46516129032258</v>
      </c>
      <c r="Q148" s="36" t="n">
        <f aca="false">SUM((I148/13.5)+(J148/13.5))</f>
        <v>2.85703703703704</v>
      </c>
      <c r="R148" s="37" t="n">
        <f aca="false">SUM(50.3-(G148*16.5))</f>
        <v>21.425</v>
      </c>
      <c r="S148" s="36" t="n">
        <f aca="false">SUM(M148:R148)</f>
        <v>62.5143161014637</v>
      </c>
    </row>
    <row r="149" customFormat="false" ht="23.85" hidden="false" customHeight="false" outlineLevel="0" collapsed="false">
      <c r="A149" s="27" t="s">
        <v>668</v>
      </c>
      <c r="B149" s="28" t="n">
        <v>274</v>
      </c>
      <c r="C149" s="30" t="s">
        <v>518</v>
      </c>
      <c r="D149" s="30"/>
      <c r="E149" s="30"/>
      <c r="F149" s="30"/>
      <c r="G149" s="30"/>
      <c r="H149" s="30"/>
      <c r="I149" s="30"/>
      <c r="J149" s="30"/>
      <c r="K149" s="30"/>
      <c r="L149" s="1"/>
      <c r="M149" s="31" t="n">
        <f aca="false">SUM((E149/6.7)+(D149/55))</f>
        <v>0</v>
      </c>
      <c r="N149" s="31" t="n">
        <f aca="false">SUM((F149/15.7)+((73.75-K149)/1.25))</f>
        <v>59</v>
      </c>
      <c r="O149" s="31" t="n">
        <f aca="false">SUM((((73.75-K149)/1.25)+(F149/7.5)+J149/14))</f>
        <v>59</v>
      </c>
      <c r="P149" s="31" t="n">
        <f aca="false">SUM(((73.75-K149)/1.25)+(D149/62))</f>
        <v>59</v>
      </c>
      <c r="Q149" s="31" t="n">
        <f aca="false">SUM((I149/13.5)+(J149/13.5))</f>
        <v>0</v>
      </c>
      <c r="R149" s="32" t="n">
        <f aca="false">SUM(50.3-(G149*16.5))</f>
        <v>50.3</v>
      </c>
      <c r="S149" s="31" t="n">
        <f aca="false">SUM(M149:R149)</f>
        <v>227.3</v>
      </c>
    </row>
    <row r="150" customFormat="false" ht="23.85" hidden="false" customHeight="false" outlineLevel="0" collapsed="false">
      <c r="A150" s="27" t="s">
        <v>669</v>
      </c>
      <c r="B150" s="28" t="n">
        <v>72</v>
      </c>
      <c r="C150" s="30" t="s">
        <v>518</v>
      </c>
      <c r="D150" s="30"/>
      <c r="E150" s="30"/>
      <c r="F150" s="30"/>
      <c r="G150" s="30"/>
      <c r="H150" s="30"/>
      <c r="I150" s="30"/>
      <c r="J150" s="30"/>
      <c r="K150" s="30"/>
      <c r="L150" s="43"/>
      <c r="M150" s="32" t="n">
        <f aca="false">SUM((E150/6.7)+(D150/55))</f>
        <v>0</v>
      </c>
      <c r="N150" s="32" t="n">
        <f aca="false">SUM((F150/15.7)+((73.75-K150)/1.25))</f>
        <v>59</v>
      </c>
      <c r="O150" s="32" t="n">
        <f aca="false">SUM((((73.75-K150)/1.25)+(F150/7.5)+J150/14))</f>
        <v>59</v>
      </c>
      <c r="P150" s="32" t="n">
        <f aca="false">SUM(((73.75-K150)/1.25)+(D150/62))</f>
        <v>59</v>
      </c>
      <c r="Q150" s="32" t="n">
        <f aca="false">SUM((I150/13.5)+(J150/13.5))</f>
        <v>0</v>
      </c>
      <c r="R150" s="32" t="n">
        <f aca="false">SUM(50.3-(G150*16.5))</f>
        <v>50.3</v>
      </c>
      <c r="S150" s="32" t="n">
        <f aca="false">SUM(M150:R150)</f>
        <v>227.3</v>
      </c>
    </row>
    <row r="151" customFormat="false" ht="23.85" hidden="false" customHeight="false" outlineLevel="0" collapsed="false">
      <c r="A151" s="33" t="s">
        <v>670</v>
      </c>
      <c r="B151" s="34" t="n">
        <v>151</v>
      </c>
      <c r="C151" s="35" t="s">
        <v>518</v>
      </c>
      <c r="D151" s="33" t="n">
        <v>303.39</v>
      </c>
      <c r="E151" s="33" t="n">
        <v>41.08</v>
      </c>
      <c r="F151" s="33" t="n">
        <v>61.11</v>
      </c>
      <c r="G151" s="33" t="n">
        <v>1.75</v>
      </c>
      <c r="H151" s="33" t="n">
        <v>59.27</v>
      </c>
      <c r="I151" s="33" t="n">
        <v>50.98</v>
      </c>
      <c r="J151" s="33" t="n">
        <v>4.11</v>
      </c>
      <c r="K151" s="33" t="n">
        <v>71.26</v>
      </c>
      <c r="L151" s="1"/>
      <c r="M151" s="36" t="n">
        <f aca="false">SUM((E151/6.7)+(D151/55))</f>
        <v>11.6475251017639</v>
      </c>
      <c r="N151" s="36" t="n">
        <f aca="false">SUM((F151/15.7)+((73.75-K151)/1.25))</f>
        <v>5.88435668789809</v>
      </c>
      <c r="O151" s="36" t="n">
        <f aca="false">SUM((((73.75-K151)/1.25)+(F151/7.5)+J151/14))</f>
        <v>10.4335714285714</v>
      </c>
      <c r="P151" s="36" t="n">
        <f aca="false">SUM(((73.75-K151)/1.25)+(D151/62))</f>
        <v>6.88538709677419</v>
      </c>
      <c r="Q151" s="36" t="n">
        <f aca="false">SUM((I151/13.5)+(J151/13.5))</f>
        <v>4.08074074074074</v>
      </c>
      <c r="R151" s="37" t="n">
        <f aca="false">SUM(50.3-(G151*16.5))</f>
        <v>21.425</v>
      </c>
      <c r="S151" s="36" t="n">
        <f aca="false">SUM(M151:R151)</f>
        <v>60.3565810557483</v>
      </c>
    </row>
    <row r="152" customFormat="false" ht="12.8" hidden="false" customHeight="false" outlineLevel="0" collapsed="false">
      <c r="A152" s="27" t="s">
        <v>671</v>
      </c>
      <c r="B152" s="28" t="n">
        <v>268</v>
      </c>
      <c r="C152" s="30" t="s">
        <v>518</v>
      </c>
      <c r="D152" s="30"/>
      <c r="E152" s="30"/>
      <c r="F152" s="30"/>
      <c r="G152" s="30"/>
      <c r="H152" s="30"/>
      <c r="I152" s="30"/>
      <c r="J152" s="30"/>
      <c r="K152" s="30"/>
      <c r="L152" s="1"/>
      <c r="M152" s="31" t="n">
        <f aca="false">SUM((E152/6.7)+(D152/55))</f>
        <v>0</v>
      </c>
      <c r="N152" s="31" t="n">
        <f aca="false">SUM((F152/15.7)+((73.75-K152)/1.25))</f>
        <v>59</v>
      </c>
      <c r="O152" s="31" t="n">
        <f aca="false">SUM((((73.75-K152)/1.25)+(F152/7.5)+J152/14))</f>
        <v>59</v>
      </c>
      <c r="P152" s="31" t="n">
        <f aca="false">SUM(((73.75-K152)/1.25)+(D152/62))</f>
        <v>59</v>
      </c>
      <c r="Q152" s="31" t="n">
        <f aca="false">SUM((I152/13.5)+(J152/13.5))</f>
        <v>0</v>
      </c>
      <c r="R152" s="32" t="n">
        <f aca="false">SUM(50.3-(G152*16.5))</f>
        <v>50.3</v>
      </c>
      <c r="S152" s="31" t="n">
        <f aca="false">SUM(M152:R152)</f>
        <v>227.3</v>
      </c>
    </row>
    <row r="153" customFormat="false" ht="23.85" hidden="false" customHeight="false" outlineLevel="0" collapsed="false">
      <c r="A153" s="33" t="s">
        <v>672</v>
      </c>
      <c r="B153" s="34" t="n">
        <v>144</v>
      </c>
      <c r="C153" s="35" t="s">
        <v>518</v>
      </c>
      <c r="D153" s="33" t="n">
        <v>291.69</v>
      </c>
      <c r="E153" s="33" t="n">
        <v>48.29</v>
      </c>
      <c r="F153" s="33" t="n">
        <v>65.63</v>
      </c>
      <c r="G153" s="33" t="n">
        <v>1.75</v>
      </c>
      <c r="H153" s="33" t="n">
        <v>55.9</v>
      </c>
      <c r="I153" s="33" t="n">
        <v>45.83</v>
      </c>
      <c r="J153" s="33" t="n">
        <v>3.92</v>
      </c>
      <c r="K153" s="33" t="n">
        <v>70.67</v>
      </c>
      <c r="L153" s="43"/>
      <c r="M153" s="37" t="n">
        <f aca="false">SUM((E153/6.7)+(D153/55))</f>
        <v>12.5109172320217</v>
      </c>
      <c r="N153" s="37" t="n">
        <f aca="false">SUM((F153/15.7)+((73.75-K153)/1.25))</f>
        <v>6.64425477707006</v>
      </c>
      <c r="O153" s="37" t="n">
        <f aca="false">SUM((((73.75-K153)/1.25)+(F153/7.5)+J153/14))</f>
        <v>11.4946666666667</v>
      </c>
      <c r="P153" s="37" t="n">
        <f aca="false">SUM(((73.75-K153)/1.25)+(D153/62))</f>
        <v>7.16867741935484</v>
      </c>
      <c r="Q153" s="37" t="n">
        <f aca="false">SUM((I153/13.5)+(J153/13.5))</f>
        <v>3.68518518518519</v>
      </c>
      <c r="R153" s="37" t="n">
        <f aca="false">SUM(50.3-(G153*16.5))</f>
        <v>21.425</v>
      </c>
      <c r="S153" s="37" t="n">
        <f aca="false">SUM(M153:R153)</f>
        <v>62.9287012802985</v>
      </c>
    </row>
    <row r="154" customFormat="false" ht="23.85" hidden="false" customHeight="false" outlineLevel="0" collapsed="false">
      <c r="A154" s="45" t="s">
        <v>673</v>
      </c>
      <c r="B154" s="28" t="n">
        <v>25</v>
      </c>
      <c r="C154" s="38" t="s">
        <v>518</v>
      </c>
      <c r="D154" s="45"/>
      <c r="E154" s="45"/>
      <c r="F154" s="45"/>
      <c r="G154" s="45"/>
      <c r="H154" s="45"/>
      <c r="I154" s="45"/>
      <c r="J154" s="45" t="n">
        <v>3.62</v>
      </c>
      <c r="K154" s="45" t="n">
        <v>71.15</v>
      </c>
      <c r="L154" s="43"/>
      <c r="M154" s="32" t="n">
        <f aca="false">SUM((E154/6.7)+(D154/55))</f>
        <v>0</v>
      </c>
      <c r="N154" s="32" t="n">
        <f aca="false">SUM((F154/15.7)+((73.75-K154)/1.25))</f>
        <v>2.08</v>
      </c>
      <c r="O154" s="32" t="n">
        <f aca="false">SUM((((73.75-K154)/1.25)+(F154/7.5)+J154/14))</f>
        <v>2.33857142857142</v>
      </c>
      <c r="P154" s="32" t="n">
        <f aca="false">SUM(((73.75-K154)/1.25)+(D154/62))</f>
        <v>2.08</v>
      </c>
      <c r="Q154" s="32" t="n">
        <f aca="false">SUM((I154/13.5)+(J154/13.5))</f>
        <v>0.268148148148148</v>
      </c>
      <c r="R154" s="32" t="n">
        <f aca="false">SUM(50.3-(G154*16.5))</f>
        <v>50.3</v>
      </c>
      <c r="S154" s="32" t="n">
        <f aca="false">SUM(M154:R154)</f>
        <v>57.0667195767196</v>
      </c>
    </row>
    <row r="155" customFormat="false" ht="23.85" hidden="false" customHeight="false" outlineLevel="0" collapsed="false">
      <c r="A155" s="33" t="s">
        <v>674</v>
      </c>
      <c r="B155" s="34" t="n">
        <v>77</v>
      </c>
      <c r="C155" s="35" t="s">
        <v>518</v>
      </c>
      <c r="D155" s="33" t="n">
        <v>293.38</v>
      </c>
      <c r="E155" s="33" t="n">
        <v>57.07</v>
      </c>
      <c r="F155" s="33" t="n">
        <v>73.33</v>
      </c>
      <c r="G155" s="33" t="n">
        <v>1.77</v>
      </c>
      <c r="H155" s="33" t="n">
        <v>60</v>
      </c>
      <c r="I155" s="33" t="n">
        <v>53.49</v>
      </c>
      <c r="J155" s="33" t="n">
        <v>3.81</v>
      </c>
      <c r="K155" s="33" t="n">
        <v>69.85</v>
      </c>
      <c r="L155" s="1"/>
      <c r="M155" s="36" t="n">
        <f aca="false">SUM((E155/6.7)+(D155/55))</f>
        <v>13.852092265943</v>
      </c>
      <c r="N155" s="36" t="n">
        <f aca="false">SUM((F155/15.7)+((73.75-K155)/1.25))</f>
        <v>7.79070063694268</v>
      </c>
      <c r="O155" s="36" t="n">
        <f aca="false">SUM((((73.75-K155)/1.25)+(F155/7.5)+J155/14))</f>
        <v>13.1694761904762</v>
      </c>
      <c r="P155" s="36" t="n">
        <f aca="false">SUM(((73.75-K155)/1.25)+(D155/62))</f>
        <v>7.85193548387097</v>
      </c>
      <c r="Q155" s="36" t="n">
        <f aca="false">SUM((I155/13.5)+(J155/13.5))</f>
        <v>4.24444444444444</v>
      </c>
      <c r="R155" s="37" t="n">
        <f aca="false">SUM(50.3-(G155*16.5))</f>
        <v>21.095</v>
      </c>
      <c r="S155" s="36" t="n">
        <f aca="false">SUM(M155:R155)</f>
        <v>68.0036490216773</v>
      </c>
    </row>
    <row r="156" customFormat="false" ht="23.85" hidden="false" customHeight="false" outlineLevel="0" collapsed="false">
      <c r="A156" s="33" t="s">
        <v>675</v>
      </c>
      <c r="B156" s="34" t="n">
        <v>13</v>
      </c>
      <c r="C156" s="35" t="s">
        <v>518</v>
      </c>
      <c r="D156" s="33" t="n">
        <v>298.46</v>
      </c>
      <c r="E156" s="33" t="n">
        <v>51.22</v>
      </c>
      <c r="F156" s="33" t="n">
        <v>72.23</v>
      </c>
      <c r="G156" s="33" t="n">
        <v>1.79</v>
      </c>
      <c r="H156" s="33" t="n">
        <v>73.33</v>
      </c>
      <c r="I156" s="33" t="n">
        <v>45.16</v>
      </c>
      <c r="J156" s="33" t="n">
        <v>3.8</v>
      </c>
      <c r="K156" s="33" t="n">
        <v>70.41</v>
      </c>
      <c r="L156" s="1"/>
      <c r="M156" s="36" t="n">
        <f aca="false">SUM((E156/6.7)+(D156/55))</f>
        <v>13.0713215739484</v>
      </c>
      <c r="N156" s="36" t="n">
        <f aca="false">SUM((F156/15.7)+((73.75-K156)/1.25))</f>
        <v>7.27263694267516</v>
      </c>
      <c r="O156" s="36" t="n">
        <f aca="false">SUM((((73.75-K156)/1.25)+(F156/7.5)+J156/14))</f>
        <v>12.5740952380952</v>
      </c>
      <c r="P156" s="36" t="n">
        <f aca="false">SUM(((73.75-K156)/1.25)+(D156/62))</f>
        <v>7.48587096774194</v>
      </c>
      <c r="Q156" s="36" t="n">
        <f aca="false">SUM((I156/13.5)+(J156/13.5))</f>
        <v>3.62666666666667</v>
      </c>
      <c r="R156" s="37" t="n">
        <f aca="false">SUM(50.3-(G156*16.5))</f>
        <v>20.765</v>
      </c>
      <c r="S156" s="36" t="n">
        <f aca="false">SUM(M156:R156)</f>
        <v>64.7955913891274</v>
      </c>
    </row>
    <row r="157" customFormat="false" ht="23.85" hidden="false" customHeight="false" outlineLevel="0" collapsed="false">
      <c r="A157" s="27" t="s">
        <v>676</v>
      </c>
      <c r="B157" s="28" t="n">
        <v>257</v>
      </c>
      <c r="C157" s="30" t="s">
        <v>518</v>
      </c>
      <c r="D157" s="30"/>
      <c r="E157" s="30"/>
      <c r="F157" s="30"/>
      <c r="G157" s="30"/>
      <c r="H157" s="30"/>
      <c r="I157" s="30"/>
      <c r="J157" s="30"/>
      <c r="K157" s="30"/>
      <c r="L157" s="43"/>
      <c r="M157" s="32" t="n">
        <f aca="false">SUM((E157/6.7)+(D157/55))</f>
        <v>0</v>
      </c>
      <c r="N157" s="32" t="n">
        <f aca="false">SUM((F157/15.7)+((73.75-K157)/1.25))</f>
        <v>59</v>
      </c>
      <c r="O157" s="32" t="n">
        <f aca="false">SUM((((73.75-K157)/1.25)+(F157/7.5)+J157/14))</f>
        <v>59</v>
      </c>
      <c r="P157" s="32" t="n">
        <f aca="false">SUM(((73.75-K157)/1.25)+(D157/62))</f>
        <v>59</v>
      </c>
      <c r="Q157" s="32" t="n">
        <f aca="false">SUM((I157/13.5)+(J157/13.5))</f>
        <v>0</v>
      </c>
      <c r="R157" s="32" t="n">
        <f aca="false">SUM(50.3-(G157*16.5))</f>
        <v>50.3</v>
      </c>
      <c r="S157" s="32" t="n">
        <f aca="false">SUM(M157:R157)</f>
        <v>227.3</v>
      </c>
    </row>
    <row r="158" customFormat="false" ht="23.85" hidden="false" customHeight="false" outlineLevel="0" collapsed="false">
      <c r="A158" s="33" t="s">
        <v>677</v>
      </c>
      <c r="B158" s="34" t="n">
        <v>152</v>
      </c>
      <c r="C158" s="35" t="s">
        <v>518</v>
      </c>
      <c r="D158" s="33" t="n">
        <v>315.15</v>
      </c>
      <c r="E158" s="33" t="n">
        <v>52.19</v>
      </c>
      <c r="F158" s="33" t="n">
        <v>70.22</v>
      </c>
      <c r="G158" s="33" t="n">
        <v>1.81</v>
      </c>
      <c r="H158" s="33" t="n">
        <v>56.99</v>
      </c>
      <c r="I158" s="33" t="n">
        <v>47.06</v>
      </c>
      <c r="J158" s="33" t="n">
        <v>3.83</v>
      </c>
      <c r="K158" s="33" t="n">
        <v>70.47</v>
      </c>
      <c r="L158" s="1"/>
      <c r="M158" s="36" t="n">
        <f aca="false">SUM((E158/6.7)+(D158/55))</f>
        <v>13.519552238806</v>
      </c>
      <c r="N158" s="36" t="n">
        <f aca="false">SUM((F158/15.7)+((73.75-K158)/1.25))</f>
        <v>7.09661146496815</v>
      </c>
      <c r="O158" s="36" t="n">
        <f aca="false">SUM((((73.75-K158)/1.25)+(F158/7.5)+J158/14))</f>
        <v>12.2602380952381</v>
      </c>
      <c r="P158" s="36" t="n">
        <f aca="false">SUM(((73.75-K158)/1.25)+(D158/62))</f>
        <v>7.70706451612903</v>
      </c>
      <c r="Q158" s="36" t="n">
        <f aca="false">SUM((I158/13.5)+(J158/13.5))</f>
        <v>3.76962962962963</v>
      </c>
      <c r="R158" s="37" t="n">
        <f aca="false">SUM(50.3-(G158*16.5))</f>
        <v>20.435</v>
      </c>
      <c r="S158" s="36" t="n">
        <f aca="false">SUM(M158:R158)</f>
        <v>64.7880959447709</v>
      </c>
    </row>
    <row r="159" customFormat="false" ht="23.85" hidden="false" customHeight="false" outlineLevel="0" collapsed="false">
      <c r="A159" s="27" t="s">
        <v>678</v>
      </c>
      <c r="B159" s="28" t="n">
        <v>232</v>
      </c>
      <c r="C159" s="30" t="s">
        <v>518</v>
      </c>
      <c r="D159" s="30"/>
      <c r="E159" s="30"/>
      <c r="F159" s="30"/>
      <c r="G159" s="30"/>
      <c r="H159" s="30"/>
      <c r="I159" s="30"/>
      <c r="J159" s="30"/>
      <c r="K159" s="30"/>
      <c r="L159" s="1"/>
      <c r="M159" s="31" t="n">
        <f aca="false">SUM((E159/6.7)+(D159/55))</f>
        <v>0</v>
      </c>
      <c r="N159" s="31" t="n">
        <f aca="false">SUM((F159/15.7)+((73.75-K159)/1.25))</f>
        <v>59</v>
      </c>
      <c r="O159" s="31" t="n">
        <f aca="false">SUM((((73.75-K159)/1.25)+(F159/7.5)+J159/14))</f>
        <v>59</v>
      </c>
      <c r="P159" s="31" t="n">
        <f aca="false">SUM(((73.75-K159)/1.25)+(D159/62))</f>
        <v>59</v>
      </c>
      <c r="Q159" s="31" t="n">
        <f aca="false">SUM((I159/13.5)+(J159/13.5))</f>
        <v>0</v>
      </c>
      <c r="R159" s="32" t="n">
        <f aca="false">SUM(50.3-(G159*16.5))</f>
        <v>50.3</v>
      </c>
      <c r="S159" s="31" t="n">
        <f aca="false">SUM(M159:R159)</f>
        <v>227.3</v>
      </c>
    </row>
    <row r="160" customFormat="false" ht="23.85" hidden="false" customHeight="false" outlineLevel="0" collapsed="false">
      <c r="A160" s="33" t="s">
        <v>679</v>
      </c>
      <c r="B160" s="34" t="n">
        <v>164</v>
      </c>
      <c r="C160" s="35" t="s">
        <v>518</v>
      </c>
      <c r="D160" s="33" t="n">
        <v>282.95</v>
      </c>
      <c r="E160" s="33" t="n">
        <v>57.46</v>
      </c>
      <c r="F160" s="33" t="n">
        <v>64.43</v>
      </c>
      <c r="G160" s="33" t="n">
        <v>1.8</v>
      </c>
      <c r="H160" s="33" t="n">
        <v>56.88</v>
      </c>
      <c r="I160" s="33" t="n">
        <v>57.41</v>
      </c>
      <c r="J160" s="33" t="n">
        <v>3.12</v>
      </c>
      <c r="K160" s="33" t="n">
        <v>71.83</v>
      </c>
      <c r="L160" s="1"/>
      <c r="M160" s="36" t="n">
        <f aca="false">SUM((E160/6.7)+(D160/55))</f>
        <v>13.7206648575305</v>
      </c>
      <c r="N160" s="36" t="n">
        <f aca="false">SUM((F160/15.7)+((73.75-K160)/1.25))</f>
        <v>5.63982165605096</v>
      </c>
      <c r="O160" s="36" t="n">
        <f aca="false">SUM((((73.75-K160)/1.25)+(F160/7.5)+J160/14))</f>
        <v>10.3495238095238</v>
      </c>
      <c r="P160" s="36" t="n">
        <f aca="false">SUM(((73.75-K160)/1.25)+(D160/62))</f>
        <v>6.09970967741936</v>
      </c>
      <c r="Q160" s="36" t="n">
        <f aca="false">SUM((I160/13.5)+(J160/13.5))</f>
        <v>4.4837037037037</v>
      </c>
      <c r="R160" s="37" t="n">
        <f aca="false">SUM(50.3-(G160*16.5))</f>
        <v>20.6</v>
      </c>
      <c r="S160" s="36" t="n">
        <f aca="false">SUM(M160:R160)</f>
        <v>60.8934237042284</v>
      </c>
    </row>
    <row r="161" customFormat="false" ht="23.85" hidden="false" customHeight="false" outlineLevel="0" collapsed="false">
      <c r="A161" s="33" t="s">
        <v>680</v>
      </c>
      <c r="B161" s="34" t="n">
        <v>252</v>
      </c>
      <c r="C161" s="35" t="s">
        <v>518</v>
      </c>
      <c r="D161" s="33" t="n">
        <v>292.2</v>
      </c>
      <c r="E161" s="33" t="n">
        <v>45.89</v>
      </c>
      <c r="F161" s="33" t="n">
        <v>60.06</v>
      </c>
      <c r="G161" s="33" t="n">
        <v>1.84</v>
      </c>
      <c r="H161" s="33" t="n">
        <v>50.87</v>
      </c>
      <c r="I161" s="33" t="n">
        <v>48.33</v>
      </c>
      <c r="J161" s="33" t="n">
        <v>2.75</v>
      </c>
      <c r="K161" s="33" t="n">
        <v>72.97</v>
      </c>
      <c r="L161" s="1"/>
      <c r="M161" s="36" t="n">
        <f aca="false">SUM((E161/6.7)+(D161/55))</f>
        <v>12.1619810040706</v>
      </c>
      <c r="N161" s="36" t="n">
        <f aca="false">SUM((F161/15.7)+((73.75-K161)/1.25))</f>
        <v>4.44947770700637</v>
      </c>
      <c r="O161" s="36" t="n">
        <f aca="false">SUM((((73.75-K161)/1.25)+(F161/7.5)+J161/14))</f>
        <v>8.82842857142857</v>
      </c>
      <c r="P161" s="36" t="n">
        <f aca="false">SUM(((73.75-K161)/1.25)+(D161/62))</f>
        <v>5.33690322580645</v>
      </c>
      <c r="Q161" s="36" t="n">
        <f aca="false">SUM((I161/13.5)+(J161/13.5))</f>
        <v>3.7837037037037</v>
      </c>
      <c r="R161" s="37" t="n">
        <f aca="false">SUM(50.3-(G161*16.5))</f>
        <v>19.94</v>
      </c>
      <c r="S161" s="36" t="n">
        <f aca="false">SUM(M161:R161)</f>
        <v>54.5004942120157</v>
      </c>
    </row>
    <row r="162" customFormat="false" ht="23.85" hidden="false" customHeight="false" outlineLevel="0" collapsed="false">
      <c r="A162" s="45" t="s">
        <v>681</v>
      </c>
      <c r="B162" s="28" t="n">
        <v>17</v>
      </c>
      <c r="C162" s="38" t="s">
        <v>518</v>
      </c>
      <c r="D162" s="45"/>
      <c r="E162" s="45"/>
      <c r="F162" s="45"/>
      <c r="G162" s="45"/>
      <c r="H162" s="45"/>
      <c r="I162" s="45"/>
      <c r="J162" s="45" t="n">
        <v>4.32</v>
      </c>
      <c r="K162" s="45" t="n">
        <v>70.86</v>
      </c>
      <c r="L162" s="1"/>
      <c r="M162" s="31" t="n">
        <f aca="false">SUM((E162/6.7)+(D162/55))</f>
        <v>0</v>
      </c>
      <c r="N162" s="31" t="n">
        <f aca="false">SUM((F162/15.7)+((73.75-K162)/1.25))</f>
        <v>2.312</v>
      </c>
      <c r="O162" s="31" t="n">
        <f aca="false">SUM((((73.75-K162)/1.25)+(F162/7.5)+J162/14))</f>
        <v>2.62057142857143</v>
      </c>
      <c r="P162" s="31" t="n">
        <f aca="false">SUM(((73.75-K162)/1.25)+(D162/62))</f>
        <v>2.312</v>
      </c>
      <c r="Q162" s="31" t="n">
        <f aca="false">SUM((I162/13.5)+(J162/13.5))</f>
        <v>0.32</v>
      </c>
      <c r="R162" s="32" t="n">
        <f aca="false">SUM(50.3-(G162*16.5))</f>
        <v>50.3</v>
      </c>
      <c r="S162" s="31" t="n">
        <f aca="false">SUM(M162:R162)</f>
        <v>57.8645714285714</v>
      </c>
    </row>
    <row r="163" customFormat="false" ht="23.85" hidden="false" customHeight="false" outlineLevel="0" collapsed="false">
      <c r="A163" s="33" t="s">
        <v>682</v>
      </c>
      <c r="B163" s="34" t="n">
        <v>270</v>
      </c>
      <c r="C163" s="35" t="s">
        <v>518</v>
      </c>
      <c r="D163" s="33" t="n">
        <v>300.68</v>
      </c>
      <c r="E163" s="33" t="n">
        <v>40.13</v>
      </c>
      <c r="F163" s="33" t="n">
        <v>57.32</v>
      </c>
      <c r="G163" s="33" t="n">
        <v>1.74</v>
      </c>
      <c r="H163" s="33" t="n">
        <v>44.97</v>
      </c>
      <c r="I163" s="33" t="n">
        <v>44.44</v>
      </c>
      <c r="J163" s="33" t="n">
        <v>3.77</v>
      </c>
      <c r="K163" s="33" t="n">
        <v>73.64</v>
      </c>
      <c r="L163" s="1"/>
      <c r="M163" s="36" t="n">
        <f aca="false">SUM((E163/6.7)+(D163/55))</f>
        <v>11.4564613297151</v>
      </c>
      <c r="N163" s="36" t="n">
        <f aca="false">SUM((F163/15.7)+((73.75-K163)/1.25))</f>
        <v>3.73895541401274</v>
      </c>
      <c r="O163" s="36" t="n">
        <f aca="false">SUM((((73.75-K163)/1.25)+(F163/7.5)+J163/14))</f>
        <v>7.99995238095238</v>
      </c>
      <c r="P163" s="36" t="n">
        <f aca="false">SUM(((73.75-K163)/1.25)+(D163/62))</f>
        <v>4.93767741935484</v>
      </c>
      <c r="Q163" s="36" t="n">
        <f aca="false">SUM((I163/13.5)+(J163/13.5))</f>
        <v>3.57111111111111</v>
      </c>
      <c r="R163" s="37" t="n">
        <f aca="false">SUM(50.3-(G163*16.5))</f>
        <v>21.59</v>
      </c>
      <c r="S163" s="36" t="n">
        <f aca="false">SUM(M163:R163)</f>
        <v>53.2941576551461</v>
      </c>
    </row>
    <row r="164" customFormat="false" ht="23.85" hidden="false" customHeight="false" outlineLevel="0" collapsed="false">
      <c r="A164" s="27" t="s">
        <v>683</v>
      </c>
      <c r="B164" s="28" t="n">
        <v>269</v>
      </c>
      <c r="C164" s="30" t="s">
        <v>518</v>
      </c>
      <c r="D164" s="30"/>
      <c r="E164" s="30"/>
      <c r="F164" s="30"/>
      <c r="G164" s="30"/>
      <c r="H164" s="30"/>
      <c r="I164" s="30"/>
      <c r="J164" s="30"/>
      <c r="K164" s="30"/>
      <c r="L164" s="1"/>
      <c r="M164" s="31" t="n">
        <f aca="false">SUM((E164/6.7)+(D164/55))</f>
        <v>0</v>
      </c>
      <c r="N164" s="31" t="n">
        <f aca="false">SUM((F164/15.7)+((73.75-K164)/1.25))</f>
        <v>59</v>
      </c>
      <c r="O164" s="31" t="n">
        <f aca="false">SUM((((73.75-K164)/1.25)+(F164/7.5)+J164/14))</f>
        <v>59</v>
      </c>
      <c r="P164" s="31" t="n">
        <f aca="false">SUM(((73.75-K164)/1.25)+(D164/62))</f>
        <v>59</v>
      </c>
      <c r="Q164" s="31" t="n">
        <f aca="false">SUM((I164/13.5)+(J164/13.5))</f>
        <v>0</v>
      </c>
      <c r="R164" s="32" t="n">
        <f aca="false">SUM(50.3-(G164*16.5))</f>
        <v>50.3</v>
      </c>
      <c r="S164" s="31" t="n">
        <f aca="false">SUM(M164:R164)</f>
        <v>227.3</v>
      </c>
    </row>
    <row r="165" customFormat="false" ht="23.85" hidden="false" customHeight="false" outlineLevel="0" collapsed="false">
      <c r="A165" s="33" t="s">
        <v>684</v>
      </c>
      <c r="B165" s="34" t="n">
        <v>61</v>
      </c>
      <c r="C165" s="35" t="s">
        <v>518</v>
      </c>
      <c r="D165" s="33" t="n">
        <v>303.82</v>
      </c>
      <c r="E165" s="33" t="n">
        <v>49.02</v>
      </c>
      <c r="F165" s="33" t="n">
        <v>67.23</v>
      </c>
      <c r="G165" s="33" t="n">
        <v>1.71</v>
      </c>
      <c r="H165" s="33" t="n">
        <v>59.57</v>
      </c>
      <c r="I165" s="33" t="n">
        <v>50</v>
      </c>
      <c r="J165" s="33" t="n">
        <v>4.27</v>
      </c>
      <c r="K165" s="33" t="n">
        <v>69.9</v>
      </c>
      <c r="L165" s="1"/>
      <c r="M165" s="36" t="n">
        <f aca="false">SUM((E165/6.7)+(D165/55))</f>
        <v>12.8404179104478</v>
      </c>
      <c r="N165" s="36" t="n">
        <f aca="false">SUM((F165/15.7)+((73.75-K165)/1.25))</f>
        <v>7.36216560509554</v>
      </c>
      <c r="O165" s="36" t="n">
        <f aca="false">SUM((((73.75-K165)/1.25)+(F165/7.5)+J165/14))</f>
        <v>12.349</v>
      </c>
      <c r="P165" s="36" t="n">
        <f aca="false">SUM(((73.75-K165)/1.25)+(D165/62))</f>
        <v>7.98032258064516</v>
      </c>
      <c r="Q165" s="36" t="n">
        <f aca="false">SUM((I165/13.5)+(J165/13.5))</f>
        <v>4.02</v>
      </c>
      <c r="R165" s="37" t="n">
        <f aca="false">SUM(50.3-(G165*16.5))</f>
        <v>22.085</v>
      </c>
      <c r="S165" s="36" t="n">
        <f aca="false">SUM(M165:R165)</f>
        <v>66.6369060961885</v>
      </c>
    </row>
    <row r="166" customFormat="false" ht="23.85" hidden="false" customHeight="false" outlineLevel="0" collapsed="false">
      <c r="A166" s="33" t="s">
        <v>685</v>
      </c>
      <c r="B166" s="34" t="n">
        <v>10</v>
      </c>
      <c r="C166" s="35" t="s">
        <v>518</v>
      </c>
      <c r="D166" s="33" t="n">
        <v>305.49</v>
      </c>
      <c r="E166" s="33" t="n">
        <v>47.21</v>
      </c>
      <c r="F166" s="33" t="n">
        <v>71.16</v>
      </c>
      <c r="G166" s="33" t="n">
        <v>1.77</v>
      </c>
      <c r="H166" s="33" t="n">
        <v>63.76</v>
      </c>
      <c r="I166" s="33" t="n">
        <v>41.46</v>
      </c>
      <c r="J166" s="33" t="n">
        <v>4.33</v>
      </c>
      <c r="K166" s="33" t="n">
        <v>69.23</v>
      </c>
      <c r="L166" s="1"/>
      <c r="M166" s="36" t="n">
        <f aca="false">SUM((E166/6.7)+(D166/55))</f>
        <v>12.6006322930801</v>
      </c>
      <c r="N166" s="36" t="n">
        <f aca="false">SUM((F166/15.7)+((73.75-K166)/1.25))</f>
        <v>8.14848407643312</v>
      </c>
      <c r="O166" s="36" t="n">
        <f aca="false">SUM((((73.75-K166)/1.25)+(F166/7.5)+J166/14))</f>
        <v>13.4132857142857</v>
      </c>
      <c r="P166" s="36" t="n">
        <f aca="false">SUM(((73.75-K166)/1.25)+(D166/62))</f>
        <v>8.54325806451613</v>
      </c>
      <c r="Q166" s="36" t="n">
        <f aca="false">SUM((I166/13.5)+(J166/13.5))</f>
        <v>3.39185185185185</v>
      </c>
      <c r="R166" s="37" t="n">
        <f aca="false">SUM(50.3-(G166*16.5))</f>
        <v>21.095</v>
      </c>
      <c r="S166" s="36" t="n">
        <f aca="false">SUM(M166:R166)</f>
        <v>67.1925120001669</v>
      </c>
    </row>
    <row r="167" customFormat="false" ht="23.85" hidden="false" customHeight="false" outlineLevel="0" collapsed="false">
      <c r="A167" s="33" t="s">
        <v>686</v>
      </c>
      <c r="B167" s="34" t="n">
        <v>64</v>
      </c>
      <c r="C167" s="35" t="s">
        <v>518</v>
      </c>
      <c r="D167" s="33" t="n">
        <v>292.57</v>
      </c>
      <c r="E167" s="33" t="n">
        <v>54.92</v>
      </c>
      <c r="F167" s="33" t="n">
        <v>70.02</v>
      </c>
      <c r="G167" s="33" t="n">
        <v>1.83</v>
      </c>
      <c r="H167" s="33" t="n">
        <v>61.21</v>
      </c>
      <c r="I167" s="33" t="n">
        <v>50</v>
      </c>
      <c r="J167" s="33" t="n">
        <v>3.6</v>
      </c>
      <c r="K167" s="33" t="n">
        <v>70.62</v>
      </c>
      <c r="L167" s="1"/>
      <c r="M167" s="36" t="n">
        <f aca="false">SUM((E167/6.7)+(D167/55))</f>
        <v>13.5164694708277</v>
      </c>
      <c r="N167" s="36" t="n">
        <f aca="false">SUM((F167/15.7)+((73.75-K167)/1.25))</f>
        <v>6.96387261146496</v>
      </c>
      <c r="O167" s="36" t="n">
        <f aca="false">SUM((((73.75-K167)/1.25)+(F167/7.5)+J167/14))</f>
        <v>12.0971428571429</v>
      </c>
      <c r="P167" s="36" t="n">
        <f aca="false">SUM(((73.75-K167)/1.25)+(D167/62))</f>
        <v>7.22287096774193</v>
      </c>
      <c r="Q167" s="36" t="n">
        <f aca="false">SUM((I167/13.5)+(J167/13.5))</f>
        <v>3.97037037037037</v>
      </c>
      <c r="R167" s="37" t="n">
        <f aca="false">SUM(50.3-(G167*16.5))</f>
        <v>20.105</v>
      </c>
      <c r="S167" s="36" t="n">
        <f aca="false">SUM(M167:R167)</f>
        <v>63.8757262775478</v>
      </c>
    </row>
    <row r="168" customFormat="false" ht="23.85" hidden="false" customHeight="false" outlineLevel="0" collapsed="false">
      <c r="A168" s="27" t="s">
        <v>687</v>
      </c>
      <c r="B168" s="28" t="n">
        <v>127</v>
      </c>
      <c r="C168" s="30" t="s">
        <v>518</v>
      </c>
      <c r="D168" s="30"/>
      <c r="E168" s="30"/>
      <c r="F168" s="30"/>
      <c r="G168" s="30"/>
      <c r="H168" s="30"/>
      <c r="I168" s="30"/>
      <c r="J168" s="30"/>
      <c r="K168" s="30"/>
      <c r="L168" s="1"/>
      <c r="M168" s="31" t="n">
        <f aca="false">SUM((E168/6.7)+(D168/55))</f>
        <v>0</v>
      </c>
      <c r="N168" s="31" t="n">
        <f aca="false">SUM((F168/15.7)+((73.75-K168)/1.25))</f>
        <v>59</v>
      </c>
      <c r="O168" s="31" t="n">
        <f aca="false">SUM((((73.75-K168)/1.25)+(F168/7.5)+J168/14))</f>
        <v>59</v>
      </c>
      <c r="P168" s="31" t="n">
        <f aca="false">SUM(((73.75-K168)/1.25)+(D168/62))</f>
        <v>59</v>
      </c>
      <c r="Q168" s="31" t="n">
        <f aca="false">SUM((I168/13.5)+(J168/13.5))</f>
        <v>0</v>
      </c>
      <c r="R168" s="32" t="n">
        <f aca="false">SUM(50.3-(G168*16.5))</f>
        <v>50.3</v>
      </c>
      <c r="S168" s="31" t="n">
        <f aca="false">SUM(M168:R168)</f>
        <v>227.3</v>
      </c>
    </row>
    <row r="169" customFormat="false" ht="35.05" hidden="false" customHeight="false" outlineLevel="0" collapsed="false">
      <c r="A169" s="27" t="s">
        <v>688</v>
      </c>
      <c r="B169" s="28" t="n">
        <v>204</v>
      </c>
      <c r="C169" s="30" t="s">
        <v>518</v>
      </c>
      <c r="D169" s="30"/>
      <c r="E169" s="30"/>
      <c r="F169" s="30"/>
      <c r="G169" s="30"/>
      <c r="H169" s="30"/>
      <c r="I169" s="30"/>
      <c r="J169" s="30"/>
      <c r="K169" s="30"/>
      <c r="L169" s="1"/>
      <c r="M169" s="31" t="n">
        <f aca="false">SUM((E169/6.7)+(D169/55))</f>
        <v>0</v>
      </c>
      <c r="N169" s="31" t="n">
        <f aca="false">SUM((F169/15.7)+((73.75-K169)/1.25))</f>
        <v>59</v>
      </c>
      <c r="O169" s="31" t="n">
        <f aca="false">SUM((((73.75-K169)/1.25)+(F169/7.5)+J169/14))</f>
        <v>59</v>
      </c>
      <c r="P169" s="31" t="n">
        <f aca="false">SUM(((73.75-K169)/1.25)+(D169/62))</f>
        <v>59</v>
      </c>
      <c r="Q169" s="31" t="n">
        <f aca="false">SUM((I169/13.5)+(J169/13.5))</f>
        <v>0</v>
      </c>
      <c r="R169" s="32" t="n">
        <f aca="false">SUM(50.3-(G169*16.5))</f>
        <v>50.3</v>
      </c>
      <c r="S169" s="31" t="n">
        <f aca="false">SUM(M169:R169)</f>
        <v>227.3</v>
      </c>
    </row>
    <row r="170" customFormat="false" ht="23.85" hidden="false" customHeight="false" outlineLevel="0" collapsed="false">
      <c r="A170" s="27" t="s">
        <v>689</v>
      </c>
      <c r="B170" s="28" t="n">
        <v>275</v>
      </c>
      <c r="C170" s="30" t="s">
        <v>518</v>
      </c>
      <c r="D170" s="30"/>
      <c r="E170" s="30"/>
      <c r="F170" s="30"/>
      <c r="G170" s="30"/>
      <c r="H170" s="30"/>
      <c r="I170" s="30"/>
      <c r="J170" s="30"/>
      <c r="K170" s="30"/>
      <c r="L170" s="1"/>
      <c r="M170" s="31" t="n">
        <f aca="false">SUM((E170/6.7)+(D170/55))</f>
        <v>0</v>
      </c>
      <c r="N170" s="31" t="n">
        <f aca="false">SUM((F170/15.7)+((73.75-K170)/1.25))</f>
        <v>59</v>
      </c>
      <c r="O170" s="31" t="n">
        <f aca="false">SUM((((73.75-K170)/1.25)+(F170/7.5)+J170/14))</f>
        <v>59</v>
      </c>
      <c r="P170" s="31" t="n">
        <f aca="false">SUM(((73.75-K170)/1.25)+(D170/62))</f>
        <v>59</v>
      </c>
      <c r="Q170" s="31" t="n">
        <f aca="false">SUM((I170/13.5)+(J170/13.5))</f>
        <v>0</v>
      </c>
      <c r="R170" s="32" t="n">
        <f aca="false">SUM(50.3-(G170*16.5))</f>
        <v>50.3</v>
      </c>
      <c r="S170" s="31" t="n">
        <f aca="false">SUM(M170:R170)</f>
        <v>227.3</v>
      </c>
    </row>
    <row r="171" customFormat="false" ht="23.85" hidden="false" customHeight="false" outlineLevel="0" collapsed="false">
      <c r="A171" s="45" t="s">
        <v>690</v>
      </c>
      <c r="B171" s="28" t="n">
        <v>1</v>
      </c>
      <c r="C171" s="38" t="s">
        <v>518</v>
      </c>
      <c r="D171" s="45"/>
      <c r="E171" s="45"/>
      <c r="F171" s="45"/>
      <c r="G171" s="45"/>
      <c r="H171" s="45"/>
      <c r="I171" s="45"/>
      <c r="J171" s="45" t="n">
        <v>4.36</v>
      </c>
      <c r="K171" s="45" t="n">
        <v>70.25</v>
      </c>
      <c r="L171" s="1"/>
      <c r="M171" s="31" t="n">
        <f aca="false">SUM((E171/6.7)+(D171/55))</f>
        <v>0</v>
      </c>
      <c r="N171" s="31" t="n">
        <f aca="false">SUM((F171/15.7)+((73.75-K171)/1.25))</f>
        <v>2.8</v>
      </c>
      <c r="O171" s="31" t="n">
        <f aca="false">SUM((((73.75-K171)/1.25)+(F171/7.5)+J171/14))</f>
        <v>3.11142857142857</v>
      </c>
      <c r="P171" s="31" t="n">
        <f aca="false">SUM(((73.75-K171)/1.25)+(D171/62))</f>
        <v>2.8</v>
      </c>
      <c r="Q171" s="31" t="n">
        <f aca="false">SUM((I171/13.5)+(J171/13.5))</f>
        <v>0.322962962962963</v>
      </c>
      <c r="R171" s="32" t="n">
        <f aca="false">SUM(50.3-(G171*16.5))</f>
        <v>50.3</v>
      </c>
      <c r="S171" s="31" t="n">
        <f aca="false">SUM(M171:R171)</f>
        <v>59.3343915343915</v>
      </c>
    </row>
    <row r="172" customFormat="false" ht="23.85" hidden="false" customHeight="false" outlineLevel="0" collapsed="false">
      <c r="A172" s="33" t="s">
        <v>691</v>
      </c>
      <c r="B172" s="34" t="n">
        <v>86</v>
      </c>
      <c r="C172" s="35" t="s">
        <v>518</v>
      </c>
      <c r="D172" s="33" t="n">
        <v>281.97</v>
      </c>
      <c r="E172" s="33" t="n">
        <v>55.66</v>
      </c>
      <c r="F172" s="33" t="n">
        <v>64.49</v>
      </c>
      <c r="G172" s="33" t="n">
        <v>1.76</v>
      </c>
      <c r="H172" s="33" t="n">
        <v>67.04</v>
      </c>
      <c r="I172" s="33" t="n">
        <v>57.95</v>
      </c>
      <c r="J172" s="33" t="n">
        <v>3.66</v>
      </c>
      <c r="K172" s="33" t="n">
        <v>70.5</v>
      </c>
      <c r="L172" s="1"/>
      <c r="M172" s="36" t="n">
        <f aca="false">SUM((E172/6.7)+(D172/55))</f>
        <v>13.4341899592944</v>
      </c>
      <c r="N172" s="36" t="n">
        <f aca="false">SUM((F172/15.7)+((73.75-K172)/1.25))</f>
        <v>6.70764331210191</v>
      </c>
      <c r="O172" s="36" t="n">
        <f aca="false">SUM((((73.75-K172)/1.25)+(F172/7.5)+J172/14))</f>
        <v>11.4600952380952</v>
      </c>
      <c r="P172" s="36" t="n">
        <f aca="false">SUM(((73.75-K172)/1.25)+(D172/62))</f>
        <v>7.14790322580645</v>
      </c>
      <c r="Q172" s="36" t="n">
        <f aca="false">SUM((I172/13.5)+(J172/13.5))</f>
        <v>4.5637037037037</v>
      </c>
      <c r="R172" s="37" t="n">
        <f aca="false">SUM(50.3-(G172*16.5))</f>
        <v>21.26</v>
      </c>
      <c r="S172" s="36" t="n">
        <f aca="false">SUM(M172:R172)</f>
        <v>64.5735354390017</v>
      </c>
    </row>
    <row r="173" customFormat="false" ht="23.85" hidden="false" customHeight="false" outlineLevel="0" collapsed="false">
      <c r="A173" s="27" t="s">
        <v>692</v>
      </c>
      <c r="B173" s="28" t="n">
        <v>142</v>
      </c>
      <c r="C173" s="30" t="s">
        <v>518</v>
      </c>
      <c r="D173" s="30"/>
      <c r="E173" s="30"/>
      <c r="F173" s="30"/>
      <c r="G173" s="30"/>
      <c r="H173" s="30"/>
      <c r="I173" s="30"/>
      <c r="J173" s="30"/>
      <c r="K173" s="30"/>
      <c r="L173" s="1"/>
      <c r="M173" s="31" t="n">
        <f aca="false">SUM((E173/6.7)+(D173/55))</f>
        <v>0</v>
      </c>
      <c r="N173" s="31" t="n">
        <f aca="false">SUM((F173/15.7)+((73.75-K173)/1.25))</f>
        <v>59</v>
      </c>
      <c r="O173" s="31" t="n">
        <f aca="false">SUM((((73.75-K173)/1.25)+(F173/7.5)+J173/14))</f>
        <v>59</v>
      </c>
      <c r="P173" s="31" t="n">
        <f aca="false">SUM(((73.75-K173)/1.25)+(D173/62))</f>
        <v>59</v>
      </c>
      <c r="Q173" s="31" t="n">
        <f aca="false">SUM((I173/13.5)+(J173/13.5))</f>
        <v>0</v>
      </c>
      <c r="R173" s="32" t="n">
        <f aca="false">SUM(50.3-(G173*16.5))</f>
        <v>50.3</v>
      </c>
      <c r="S173" s="31" t="n">
        <f aca="false">SUM(M173:R173)</f>
        <v>227.3</v>
      </c>
    </row>
    <row r="174" customFormat="false" ht="23.85" hidden="false" customHeight="false" outlineLevel="0" collapsed="false">
      <c r="A174" s="45" t="s">
        <v>693</v>
      </c>
      <c r="B174" s="28" t="n">
        <v>66</v>
      </c>
      <c r="C174" s="38" t="s">
        <v>518</v>
      </c>
      <c r="D174" s="45"/>
      <c r="E174" s="45"/>
      <c r="F174" s="45"/>
      <c r="G174" s="45"/>
      <c r="H174" s="45"/>
      <c r="I174" s="45"/>
      <c r="J174" s="45" t="n">
        <v>3.4</v>
      </c>
      <c r="K174" s="45" t="n">
        <v>71.75</v>
      </c>
      <c r="L174" s="1"/>
      <c r="M174" s="31" t="n">
        <f aca="false">SUM((E174/6.7)+(D174/55))</f>
        <v>0</v>
      </c>
      <c r="N174" s="31" t="n">
        <f aca="false">SUM((F174/15.7)+((73.75-K174)/1.25))</f>
        <v>1.6</v>
      </c>
      <c r="O174" s="31" t="n">
        <f aca="false">SUM((((73.75-K174)/1.25)+(F174/7.5)+J174/14))</f>
        <v>1.84285714285714</v>
      </c>
      <c r="P174" s="31" t="n">
        <f aca="false">SUM(((73.75-K174)/1.25)+(D174/62))</f>
        <v>1.6</v>
      </c>
      <c r="Q174" s="31" t="n">
        <f aca="false">SUM((I174/13.5)+(J174/13.5))</f>
        <v>0.251851851851852</v>
      </c>
      <c r="R174" s="32" t="n">
        <f aca="false">SUM(50.3-(G174*16.5))</f>
        <v>50.3</v>
      </c>
      <c r="S174" s="31" t="n">
        <f aca="false">SUM(M174:R174)</f>
        <v>55.594708994709</v>
      </c>
    </row>
    <row r="175" customFormat="false" ht="23.85" hidden="false" customHeight="false" outlineLevel="0" collapsed="false">
      <c r="A175" s="33" t="s">
        <v>694</v>
      </c>
      <c r="B175" s="34" t="n">
        <v>187</v>
      </c>
      <c r="C175" s="35" t="s">
        <v>518</v>
      </c>
      <c r="D175" s="33" t="n">
        <v>324.04</v>
      </c>
      <c r="E175" s="33" t="n">
        <v>39.74</v>
      </c>
      <c r="F175" s="33" t="n">
        <v>62.27</v>
      </c>
      <c r="G175" s="33" t="n">
        <v>1.82</v>
      </c>
      <c r="H175" s="33" t="n">
        <v>53.37</v>
      </c>
      <c r="I175" s="33" t="n">
        <v>32.35</v>
      </c>
      <c r="J175" s="33" t="n">
        <v>3.29</v>
      </c>
      <c r="K175" s="33" t="n">
        <v>72.39</v>
      </c>
      <c r="L175" s="1"/>
      <c r="M175" s="36" t="n">
        <f aca="false">SUM((E175/6.7)+(D175/55))</f>
        <v>11.8229796472185</v>
      </c>
      <c r="N175" s="36" t="n">
        <f aca="false">SUM((F175/15.7)+((73.75-K175)/1.25))</f>
        <v>5.05424203821656</v>
      </c>
      <c r="O175" s="36" t="n">
        <f aca="false">SUM((((73.75-K175)/1.25)+(F175/7.5)+J175/14))</f>
        <v>9.62566666666667</v>
      </c>
      <c r="P175" s="36" t="n">
        <f aca="false">SUM(((73.75-K175)/1.25)+(D175/62))</f>
        <v>6.31445161290323</v>
      </c>
      <c r="Q175" s="36" t="n">
        <f aca="false">SUM((I175/13.5)+(J175/13.5))</f>
        <v>2.64</v>
      </c>
      <c r="R175" s="37" t="n">
        <f aca="false">SUM(50.3-(G175*16.5))</f>
        <v>20.27</v>
      </c>
      <c r="S175" s="36" t="n">
        <f aca="false">SUM(M175:R175)</f>
        <v>55.7273399650049</v>
      </c>
    </row>
    <row r="176" customFormat="false" ht="23.85" hidden="false" customHeight="false" outlineLevel="0" collapsed="false">
      <c r="A176" s="27" t="s">
        <v>695</v>
      </c>
      <c r="B176" s="28" t="n">
        <v>220</v>
      </c>
      <c r="C176" s="30" t="s">
        <v>518</v>
      </c>
      <c r="D176" s="30"/>
      <c r="E176" s="30"/>
      <c r="F176" s="30"/>
      <c r="G176" s="30"/>
      <c r="H176" s="30"/>
      <c r="I176" s="30"/>
      <c r="J176" s="30"/>
      <c r="K176" s="30"/>
      <c r="L176" s="1"/>
      <c r="M176" s="31" t="n">
        <f aca="false">SUM((E176/6.7)+(D176/55))</f>
        <v>0</v>
      </c>
      <c r="N176" s="31" t="n">
        <f aca="false">SUM((F176/15.7)+((73.75-K176)/1.25))</f>
        <v>59</v>
      </c>
      <c r="O176" s="31" t="n">
        <f aca="false">SUM((((73.75-K176)/1.25)+(F176/7.5)+J176/14))</f>
        <v>59</v>
      </c>
      <c r="P176" s="31" t="n">
        <f aca="false">SUM(((73.75-K176)/1.25)+(D176/62))</f>
        <v>59</v>
      </c>
      <c r="Q176" s="31" t="n">
        <f aca="false">SUM((I176/13.5)+(J176/13.5))</f>
        <v>0</v>
      </c>
      <c r="R176" s="32" t="n">
        <f aca="false">SUM(50.3-(G176*16.5))</f>
        <v>50.3</v>
      </c>
      <c r="S176" s="31" t="n">
        <f aca="false">SUM(M176:R176)</f>
        <v>227.3</v>
      </c>
    </row>
    <row r="177" customFormat="false" ht="23.85" hidden="false" customHeight="false" outlineLevel="0" collapsed="false">
      <c r="A177" s="27" t="s">
        <v>696</v>
      </c>
      <c r="B177" s="28" t="n">
        <v>176</v>
      </c>
      <c r="C177" s="30" t="s">
        <v>518</v>
      </c>
      <c r="D177" s="30"/>
      <c r="E177" s="30"/>
      <c r="F177" s="30"/>
      <c r="G177" s="30"/>
      <c r="H177" s="30"/>
      <c r="I177" s="30"/>
      <c r="J177" s="30"/>
      <c r="K177" s="30"/>
      <c r="L177" s="1"/>
      <c r="M177" s="31" t="n">
        <f aca="false">SUM((E177/6.7)+(D177/55))</f>
        <v>0</v>
      </c>
      <c r="N177" s="31" t="n">
        <f aca="false">SUM((F177/15.7)+((73.75-K177)/1.25))</f>
        <v>59</v>
      </c>
      <c r="O177" s="31" t="n">
        <f aca="false">SUM((((73.75-K177)/1.25)+(F177/7.5)+H177/14))</f>
        <v>59</v>
      </c>
      <c r="P177" s="31" t="n">
        <f aca="false">SUM(((73.75-K177)/1.25)+(D177/62))</f>
        <v>59</v>
      </c>
      <c r="Q177" s="31" t="n">
        <f aca="false">SUM((I177/13.5)+(H177/13.5))</f>
        <v>0</v>
      </c>
      <c r="R177" s="32" t="n">
        <f aca="false">SUM(50.3-(G177*16.5))</f>
        <v>50.3</v>
      </c>
      <c r="S177" s="31" t="n">
        <f aca="false">SUM(M177:R177)</f>
        <v>227.3</v>
      </c>
    </row>
    <row r="178" customFormat="false" ht="23.85" hidden="false" customHeight="false" outlineLevel="0" collapsed="false">
      <c r="A178" s="27" t="s">
        <v>697</v>
      </c>
      <c r="B178" s="28" t="n">
        <v>165</v>
      </c>
      <c r="C178" s="30" t="s">
        <v>518</v>
      </c>
      <c r="D178" s="30"/>
      <c r="E178" s="30"/>
      <c r="F178" s="30"/>
      <c r="G178" s="30"/>
      <c r="H178" s="30"/>
      <c r="I178" s="30"/>
      <c r="J178" s="30"/>
      <c r="K178" s="30"/>
      <c r="L178" s="1"/>
      <c r="M178" s="31" t="n">
        <f aca="false">SUM((E178/6.7)+(D178/55))</f>
        <v>0</v>
      </c>
      <c r="N178" s="31" t="n">
        <f aca="false">SUM((F178/15.7)+((73.75-K178)/1.25))</f>
        <v>59</v>
      </c>
      <c r="O178" s="31" t="n">
        <f aca="false">SUM((((73.75-K178)/1.25)+(F178/7.5)+H178/14))</f>
        <v>59</v>
      </c>
      <c r="P178" s="31" t="n">
        <f aca="false">SUM(((73.75-K178)/1.25)+(D178/62))</f>
        <v>59</v>
      </c>
      <c r="Q178" s="31" t="n">
        <f aca="false">SUM((I178/13.5)+(H178/13.5))</f>
        <v>0</v>
      </c>
      <c r="R178" s="32" t="n">
        <f aca="false">SUM(50.3-(G178*16.5))</f>
        <v>50.3</v>
      </c>
      <c r="S178" s="31" t="n">
        <f aca="false">SUM(M178:R178)</f>
        <v>227.3</v>
      </c>
    </row>
    <row r="179" customFormat="false" ht="23.85" hidden="false" customHeight="false" outlineLevel="0" collapsed="false">
      <c r="A179" s="33" t="s">
        <v>698</v>
      </c>
      <c r="B179" s="34" t="n">
        <v>116</v>
      </c>
      <c r="C179" s="35" t="s">
        <v>518</v>
      </c>
      <c r="D179" s="33" t="n">
        <v>292.03</v>
      </c>
      <c r="E179" s="33" t="n">
        <v>49.58</v>
      </c>
      <c r="F179" s="33" t="n">
        <v>70.12</v>
      </c>
      <c r="G179" s="33" t="n">
        <v>1.72</v>
      </c>
      <c r="H179" s="33" t="n">
        <v>59.62</v>
      </c>
      <c r="I179" s="33" t="n">
        <v>59.26</v>
      </c>
      <c r="J179" s="33" t="n">
        <v>4.55</v>
      </c>
      <c r="K179" s="33" t="n">
        <v>69.62</v>
      </c>
      <c r="L179" s="43"/>
      <c r="M179" s="37" t="n">
        <f aca="false">SUM((E179/6.7)+(D179/55))</f>
        <v>12.7096363636364</v>
      </c>
      <c r="N179" s="37" t="n">
        <f aca="false">SUM((F179/15.7)+((73.75-K179)/1.25))</f>
        <v>7.77024203821656</v>
      </c>
      <c r="O179" s="37" t="n">
        <f aca="false">SUM((((73.75-K179)/1.25)+(F179/7.5)+H179/14))</f>
        <v>16.9119047619048</v>
      </c>
      <c r="P179" s="37" t="n">
        <f aca="false">SUM(((73.75-K179)/1.25)+(D179/62))</f>
        <v>8.01416129032258</v>
      </c>
      <c r="Q179" s="37" t="n">
        <f aca="false">SUM((I179/13.5)+(H179/13.5))</f>
        <v>8.80592592592593</v>
      </c>
      <c r="R179" s="37" t="n">
        <f aca="false">SUM(50.3-(G179*16.5))</f>
        <v>21.92</v>
      </c>
      <c r="S179" s="37" t="n">
        <f aca="false">SUM(M179:R179)</f>
        <v>76.1318703800062</v>
      </c>
    </row>
    <row r="180" customFormat="false" ht="23.85" hidden="false" customHeight="false" outlineLevel="0" collapsed="false">
      <c r="A180" s="45" t="s">
        <v>699</v>
      </c>
      <c r="B180" s="28" t="n">
        <v>3</v>
      </c>
      <c r="C180" s="38" t="s">
        <v>518</v>
      </c>
      <c r="D180" s="45"/>
      <c r="E180" s="45"/>
      <c r="F180" s="45"/>
      <c r="G180" s="45"/>
      <c r="H180" s="45"/>
      <c r="I180" s="45"/>
      <c r="J180" s="45" t="n">
        <v>4.08</v>
      </c>
      <c r="K180" s="45" t="n">
        <v>69.96</v>
      </c>
      <c r="L180" s="1"/>
      <c r="M180" s="49" t="n">
        <f aca="false">SUM((E180/6.7)+(D180/55))</f>
        <v>0</v>
      </c>
      <c r="N180" s="49" t="n">
        <f aca="false">SUM((F180/15.7)+((73.75-K180)/1.25))</f>
        <v>3.032</v>
      </c>
      <c r="O180" s="49" t="n">
        <f aca="false">SUM((((73.75-K180)/1.25)+(F180/7.5)+H180/14))</f>
        <v>3.032</v>
      </c>
      <c r="P180" s="49" t="n">
        <f aca="false">SUM(((73.75-K180)/1.25)+(D180/62))</f>
        <v>3.032</v>
      </c>
      <c r="Q180" s="49" t="n">
        <f aca="false">SUM((I180/13.5)+(H180/13.5))</f>
        <v>0</v>
      </c>
      <c r="R180" s="50" t="n">
        <f aca="false">SUM(50.3-(G180*16.5))</f>
        <v>50.3</v>
      </c>
      <c r="S180" s="49" t="n">
        <f aca="false">SUM(M180:R180)</f>
        <v>59.396</v>
      </c>
    </row>
    <row r="181" customFormat="false" ht="23.85" hidden="false" customHeight="false" outlineLevel="0" collapsed="false">
      <c r="A181" s="27" t="s">
        <v>700</v>
      </c>
      <c r="B181" s="28" t="n">
        <v>173</v>
      </c>
      <c r="C181" s="30" t="s">
        <v>518</v>
      </c>
      <c r="D181" s="30"/>
      <c r="E181" s="30"/>
      <c r="F181" s="30"/>
      <c r="G181" s="30"/>
      <c r="H181" s="30"/>
      <c r="I181" s="30"/>
      <c r="J181" s="30"/>
      <c r="K181" s="30"/>
      <c r="L181" s="1"/>
      <c r="M181" s="31" t="n">
        <f aca="false">SUM((E181/6.7)+(D181/55))</f>
        <v>0</v>
      </c>
      <c r="N181" s="31" t="n">
        <f aca="false">SUM((F181/15.7)+((73.75-K181)/1.25))</f>
        <v>59</v>
      </c>
      <c r="O181" s="31" t="n">
        <f aca="false">SUM((((73.75-K181)/1.25)+(F181/7.5)+H181/14))</f>
        <v>59</v>
      </c>
      <c r="P181" s="31" t="n">
        <f aca="false">SUM(((73.75-K181)/1.25)+(D181/62))</f>
        <v>59</v>
      </c>
      <c r="Q181" s="31" t="n">
        <f aca="false">SUM((I181/13.5)+(H181/13.5))</f>
        <v>0</v>
      </c>
      <c r="R181" s="32" t="n">
        <f aca="false">SUM(50.3-(G181*16.5))</f>
        <v>50.3</v>
      </c>
      <c r="S181" s="31" t="n">
        <f aca="false">SUM(M181:R181)</f>
        <v>227.3</v>
      </c>
    </row>
    <row r="182" customFormat="false" ht="23.85" hidden="false" customHeight="false" outlineLevel="0" collapsed="false">
      <c r="A182" s="51" t="s">
        <v>701</v>
      </c>
      <c r="B182" s="52" t="n">
        <v>54</v>
      </c>
      <c r="C182" s="53" t="s">
        <v>518</v>
      </c>
      <c r="D182" s="51" t="n">
        <v>279.83</v>
      </c>
      <c r="E182" s="51" t="n">
        <v>64.27</v>
      </c>
      <c r="F182" s="51" t="n">
        <v>65.59</v>
      </c>
      <c r="G182" s="51" t="n">
        <v>1.75</v>
      </c>
      <c r="H182" s="51" t="n">
        <v>61.88</v>
      </c>
      <c r="I182" s="51" t="n">
        <v>52.27</v>
      </c>
      <c r="J182" s="51" t="n">
        <v>3.7</v>
      </c>
      <c r="K182" s="51" t="n">
        <v>70.77</v>
      </c>
      <c r="L182" s="1"/>
      <c r="M182" s="54" t="n">
        <f aca="false">SUM((E182/6.7)+(D182/55))</f>
        <v>14.680355495251</v>
      </c>
      <c r="N182" s="54" t="n">
        <f aca="false">SUM((F182/15.7)+((73.75-K182)/1.25))</f>
        <v>6.56170700636943</v>
      </c>
      <c r="O182" s="54" t="n">
        <f aca="false">SUM((((73.75-K182)/1.25)+(F182/7.5)+H182/14))</f>
        <v>15.5493333333333</v>
      </c>
      <c r="P182" s="54" t="n">
        <f aca="false">SUM(((73.75-K182)/1.25)+(D182/62))</f>
        <v>6.8973870967742</v>
      </c>
      <c r="Q182" s="54" t="n">
        <f aca="false">SUM((I182/13.5)+(H182/13.5))</f>
        <v>8.45555555555556</v>
      </c>
      <c r="R182" s="55" t="n">
        <f aca="false">SUM(50.3-(G182*16.5))</f>
        <v>21.425</v>
      </c>
      <c r="S182" s="54" t="n">
        <f aca="false">SUM(M182:R182)</f>
        <v>73.5693384872835</v>
      </c>
    </row>
    <row r="183" customFormat="false" ht="23.85" hidden="false" customHeight="false" outlineLevel="0" collapsed="false">
      <c r="A183" s="27" t="s">
        <v>702</v>
      </c>
      <c r="B183" s="28" t="n">
        <v>134</v>
      </c>
      <c r="C183" s="30" t="s">
        <v>518</v>
      </c>
      <c r="D183" s="30"/>
      <c r="E183" s="30"/>
      <c r="F183" s="30"/>
      <c r="G183" s="30"/>
      <c r="H183" s="30"/>
      <c r="I183" s="30"/>
      <c r="J183" s="30"/>
      <c r="K183" s="30"/>
      <c r="L183" s="1"/>
      <c r="M183" s="31" t="n">
        <f aca="false">SUM((E183/6.7)+(D183/55))</f>
        <v>0</v>
      </c>
      <c r="N183" s="31" t="n">
        <f aca="false">SUM((F183/15.7)+((73.75-K183)/1.25))</f>
        <v>59</v>
      </c>
      <c r="O183" s="31" t="n">
        <f aca="false">SUM((((73.75-K183)/1.25)+(F183/7.5)+H183/14))</f>
        <v>59</v>
      </c>
      <c r="P183" s="31" t="n">
        <f aca="false">SUM(((73.75-K183)/1.25)+(D183/62))</f>
        <v>59</v>
      </c>
      <c r="Q183" s="31" t="n">
        <f aca="false">SUM((I183/13.5)+(H183/13.5))</f>
        <v>0</v>
      </c>
      <c r="R183" s="32" t="n">
        <f aca="false">SUM(50.3-(G183*16.5))</f>
        <v>50.3</v>
      </c>
      <c r="S183" s="31" t="n">
        <f aca="false">SUM(M183:R183)</f>
        <v>227.3</v>
      </c>
    </row>
    <row r="184" customFormat="false" ht="23.85" hidden="false" customHeight="false" outlineLevel="0" collapsed="false">
      <c r="A184" s="33" t="s">
        <v>703</v>
      </c>
      <c r="B184" s="34" t="n">
        <v>49</v>
      </c>
      <c r="C184" s="35" t="s">
        <v>518</v>
      </c>
      <c r="D184" s="33" t="n">
        <v>290.08</v>
      </c>
      <c r="E184" s="33" t="n">
        <v>57.68</v>
      </c>
      <c r="F184" s="33" t="n">
        <v>68.43</v>
      </c>
      <c r="G184" s="33" t="n">
        <v>1.78</v>
      </c>
      <c r="H184" s="33" t="n">
        <v>64.51</v>
      </c>
      <c r="I184" s="33" t="n">
        <v>53.95</v>
      </c>
      <c r="J184" s="33" t="n">
        <v>4.14</v>
      </c>
      <c r="K184" s="33" t="n">
        <v>69.91</v>
      </c>
      <c r="L184" s="42"/>
      <c r="M184" s="37" t="n">
        <f aca="false">SUM((E184/6.7)+(D184/55))</f>
        <v>13.8831370420624</v>
      </c>
      <c r="N184" s="37" t="n">
        <f aca="false">SUM((F184/15.7)+((73.75-K184)/1.25))</f>
        <v>7.43059872611465</v>
      </c>
      <c r="O184" s="37" t="n">
        <f aca="false">SUM((((73.75-K184)/1.25)+(F184/7.5)+H184/14))</f>
        <v>16.8038571428571</v>
      </c>
      <c r="P184" s="37" t="n">
        <f aca="false">SUM(((73.75-K184)/1.25)+(D184/62))</f>
        <v>7.75070967741936</v>
      </c>
      <c r="Q184" s="37" t="n">
        <f aca="false">SUM((I184/13.5)+(H184/13.5))</f>
        <v>8.77481481481482</v>
      </c>
      <c r="R184" s="37" t="n">
        <f aca="false">SUM(50.3-(G184*16.5))</f>
        <v>20.93</v>
      </c>
      <c r="S184" s="37" t="n">
        <f aca="false">SUM(M184:R184)</f>
        <v>75.5731174032684</v>
      </c>
    </row>
    <row r="185" customFormat="false" ht="23.85" hidden="false" customHeight="false" outlineLevel="0" collapsed="false">
      <c r="A185" s="33" t="s">
        <v>704</v>
      </c>
      <c r="B185" s="34" t="n">
        <v>81</v>
      </c>
      <c r="C185" s="35" t="s">
        <v>518</v>
      </c>
      <c r="D185" s="33" t="n">
        <v>286.51</v>
      </c>
      <c r="E185" s="33" t="n">
        <v>48.42</v>
      </c>
      <c r="F185" s="33" t="n">
        <v>64.6</v>
      </c>
      <c r="G185" s="33" t="n">
        <v>1.77</v>
      </c>
      <c r="H185" s="33" t="n">
        <v>61.43</v>
      </c>
      <c r="I185" s="33" t="n">
        <v>53.66</v>
      </c>
      <c r="J185" s="33" t="n">
        <v>3.54</v>
      </c>
      <c r="K185" s="33" t="n">
        <v>70.86</v>
      </c>
      <c r="L185" s="35"/>
      <c r="M185" s="36" t="n">
        <f aca="false">SUM((E185/6.7)+(D185/55))</f>
        <v>12.4361383989145</v>
      </c>
      <c r="N185" s="36" t="n">
        <f aca="false">SUM((F185/15.7)+((73.75-K185)/1.25))</f>
        <v>6.42664968152866</v>
      </c>
      <c r="O185" s="36" t="n">
        <f aca="false">SUM((((73.75-K185)/1.25)+(F185/7.5)+H185/14))</f>
        <v>15.3131904761905</v>
      </c>
      <c r="P185" s="36" t="n">
        <f aca="false">SUM(((73.75-K185)/1.25)+(D185/62))</f>
        <v>6.93312903225807</v>
      </c>
      <c r="Q185" s="36" t="n">
        <f aca="false">SUM((I185/13.5)+(H185/13.5))</f>
        <v>8.52518518518519</v>
      </c>
      <c r="R185" s="37" t="n">
        <f aca="false">SUM(50.3-(G185*16.5))</f>
        <v>21.095</v>
      </c>
      <c r="S185" s="36" t="n">
        <f aca="false">SUM(M185:R185)</f>
        <v>70.7292927740769</v>
      </c>
    </row>
    <row r="186" customFormat="false" ht="23.85" hidden="false" customHeight="false" outlineLevel="0" collapsed="false">
      <c r="A186" s="45" t="s">
        <v>705</v>
      </c>
      <c r="B186" s="28" t="n">
        <v>43</v>
      </c>
      <c r="C186" s="38" t="s">
        <v>518</v>
      </c>
      <c r="D186" s="45"/>
      <c r="E186" s="45"/>
      <c r="F186" s="45"/>
      <c r="G186" s="45"/>
      <c r="H186" s="45"/>
      <c r="I186" s="45"/>
      <c r="J186" s="45" t="n">
        <v>3.61</v>
      </c>
      <c r="K186" s="45" t="n">
        <v>71.89</v>
      </c>
      <c r="L186" s="1"/>
      <c r="M186" s="31" t="n">
        <f aca="false">SUM((E186/6.7)+(D186/55))</f>
        <v>0</v>
      </c>
      <c r="N186" s="31" t="n">
        <f aca="false">SUM((F186/15.7)+((73.75-K186)/1.25))</f>
        <v>1.488</v>
      </c>
      <c r="O186" s="31" t="n">
        <f aca="false">SUM((((73.75-K186)/1.25)+(F186/7.5)+H186/14))</f>
        <v>1.488</v>
      </c>
      <c r="P186" s="31" t="n">
        <f aca="false">SUM(((73.75-K186)/1.25)+(D186/62))</f>
        <v>1.488</v>
      </c>
      <c r="Q186" s="31" t="n">
        <f aca="false">SUM((I186/13.5)+(H186/13.5))</f>
        <v>0</v>
      </c>
      <c r="R186" s="32" t="n">
        <f aca="false">SUM(50.3-(G186*16.5))</f>
        <v>50.3</v>
      </c>
      <c r="S186" s="31" t="n">
        <f aca="false">SUM(M186:R186)</f>
        <v>54.764</v>
      </c>
    </row>
    <row r="187" customFormat="false" ht="23.85" hidden="false" customHeight="false" outlineLevel="0" collapsed="false">
      <c r="A187" s="27" t="s">
        <v>706</v>
      </c>
      <c r="B187" s="28" t="n">
        <v>237</v>
      </c>
      <c r="C187" s="30" t="s">
        <v>518</v>
      </c>
      <c r="D187" s="30"/>
      <c r="E187" s="30"/>
      <c r="F187" s="30"/>
      <c r="G187" s="30"/>
      <c r="H187" s="30"/>
      <c r="I187" s="30"/>
      <c r="J187" s="30"/>
      <c r="K187" s="30"/>
      <c r="L187" s="1"/>
      <c r="M187" s="31" t="n">
        <f aca="false">SUM((E187/6.7)+(D187/55))</f>
        <v>0</v>
      </c>
      <c r="N187" s="31" t="n">
        <f aca="false">SUM((F187/15.7)+((73.75-K187)/1.25))</f>
        <v>59</v>
      </c>
      <c r="O187" s="31" t="n">
        <f aca="false">SUM((((73.75-K187)/1.25)+(F187/7.5)+H187/14))</f>
        <v>59</v>
      </c>
      <c r="P187" s="31" t="n">
        <f aca="false">SUM(((73.75-K187)/1.25)+(D187/62))</f>
        <v>59</v>
      </c>
      <c r="Q187" s="31" t="n">
        <f aca="false">SUM((I187/13.5)+(H187/13.5))</f>
        <v>0</v>
      </c>
      <c r="R187" s="32" t="n">
        <f aca="false">SUM(50.3-(G187*16.5))</f>
        <v>50.3</v>
      </c>
      <c r="S187" s="31" t="n">
        <f aca="false">SUM(M187:R187)</f>
        <v>227.3</v>
      </c>
    </row>
    <row r="188" customFormat="false" ht="23.85" hidden="false" customHeight="false" outlineLevel="0" collapsed="false">
      <c r="A188" s="33" t="s">
        <v>707</v>
      </c>
      <c r="B188" s="34" t="n">
        <v>150</v>
      </c>
      <c r="C188" s="35" t="s">
        <v>518</v>
      </c>
      <c r="D188" s="33" t="n">
        <v>299.41</v>
      </c>
      <c r="E188" s="33" t="n">
        <v>39.92</v>
      </c>
      <c r="F188" s="33" t="n">
        <v>61.54</v>
      </c>
      <c r="G188" s="33" t="n">
        <v>1.77</v>
      </c>
      <c r="H188" s="33" t="n">
        <v>51.34</v>
      </c>
      <c r="I188" s="33" t="n">
        <v>51.92</v>
      </c>
      <c r="J188" s="33" t="n">
        <v>3.61</v>
      </c>
      <c r="K188" s="33" t="n">
        <v>71.97</v>
      </c>
      <c r="L188" s="1"/>
      <c r="M188" s="36" t="n">
        <f aca="false">SUM((E188/6.7)+(D188/55))</f>
        <v>11.4020271370421</v>
      </c>
      <c r="N188" s="36" t="n">
        <f aca="false">SUM((F188/15.7)+((73.75-K188)/1.25))</f>
        <v>5.34374522292994</v>
      </c>
      <c r="O188" s="36" t="n">
        <f aca="false">SUM((((73.75-K188)/1.25)+(F188/7.5)+H188/14))</f>
        <v>13.2964761904762</v>
      </c>
      <c r="P188" s="36" t="n">
        <f aca="false">SUM(((73.75-K188)/1.25)+(D188/62))</f>
        <v>6.2531935483871</v>
      </c>
      <c r="Q188" s="36" t="n">
        <f aca="false">SUM((I188/13.5)+(H188/13.5))</f>
        <v>7.64888888888889</v>
      </c>
      <c r="R188" s="37" t="n">
        <f aca="false">SUM(50.3-(G188*16.5))</f>
        <v>21.095</v>
      </c>
      <c r="S188" s="36" t="n">
        <f aca="false">SUM(M188:R188)</f>
        <v>65.0393309877242</v>
      </c>
    </row>
    <row r="189" customFormat="false" ht="23.85" hidden="false" customHeight="false" outlineLevel="0" collapsed="false">
      <c r="A189" s="33" t="s">
        <v>708</v>
      </c>
      <c r="B189" s="34" t="n">
        <v>92</v>
      </c>
      <c r="C189" s="35" t="s">
        <v>518</v>
      </c>
      <c r="D189" s="33" t="n">
        <v>303.83</v>
      </c>
      <c r="E189" s="33" t="n">
        <v>48.72</v>
      </c>
      <c r="F189" s="33" t="n">
        <v>68.89</v>
      </c>
      <c r="G189" s="33" t="n">
        <v>1.78</v>
      </c>
      <c r="H189" s="33" t="n">
        <v>61.07</v>
      </c>
      <c r="I189" s="33" t="n">
        <v>33.93</v>
      </c>
      <c r="J189" s="33" t="n">
        <v>3.96</v>
      </c>
      <c r="K189" s="33" t="n">
        <v>70.02</v>
      </c>
      <c r="L189" s="1"/>
      <c r="M189" s="36" t="n">
        <f aca="false">SUM((E189/6.7)+(D189/55))</f>
        <v>12.7958236092266</v>
      </c>
      <c r="N189" s="36" t="n">
        <f aca="false">SUM((F189/15.7)+((73.75-K189)/1.25))</f>
        <v>7.37189808917198</v>
      </c>
      <c r="O189" s="36" t="n">
        <f aca="false">SUM((((73.75-K189)/1.25)+(F189/7.5)+H189/14))</f>
        <v>16.5314761904762</v>
      </c>
      <c r="P189" s="36" t="n">
        <f aca="false">SUM(((73.75-K189)/1.25)+(D189/62))</f>
        <v>7.88448387096775</v>
      </c>
      <c r="Q189" s="36" t="n">
        <f aca="false">SUM((I189/13.5)+(H189/13.5))</f>
        <v>7.03703703703704</v>
      </c>
      <c r="R189" s="37" t="n">
        <f aca="false">SUM(50.3-(G189*16.5))</f>
        <v>20.93</v>
      </c>
      <c r="S189" s="36" t="n">
        <f aca="false">SUM(M189:R189)</f>
        <v>72.5507187968796</v>
      </c>
    </row>
    <row r="190" customFormat="false" ht="23.85" hidden="false" customHeight="false" outlineLevel="0" collapsed="false">
      <c r="A190" s="33" t="s">
        <v>709</v>
      </c>
      <c r="B190" s="34" t="n">
        <v>153</v>
      </c>
      <c r="C190" s="35" t="s">
        <v>518</v>
      </c>
      <c r="D190" s="33" t="n">
        <v>283.5</v>
      </c>
      <c r="E190" s="33" t="n">
        <v>50.65</v>
      </c>
      <c r="F190" s="33" t="n">
        <v>68.23</v>
      </c>
      <c r="G190" s="33" t="n">
        <v>1.74</v>
      </c>
      <c r="H190" s="33" t="n">
        <v>57.92</v>
      </c>
      <c r="I190" s="33" t="n">
        <v>51.28</v>
      </c>
      <c r="J190" s="33" t="n">
        <v>3.97</v>
      </c>
      <c r="K190" s="33" t="n">
        <v>70.28</v>
      </c>
      <c r="L190" s="1"/>
      <c r="M190" s="36" t="n">
        <f aca="false">SUM((E190/6.7)+(D190/55))</f>
        <v>12.7142469470828</v>
      </c>
      <c r="N190" s="36" t="n">
        <f aca="false">SUM((F190/15.7)+((73.75-K190)/1.25))</f>
        <v>7.12185987261146</v>
      </c>
      <c r="O190" s="36" t="n">
        <f aca="false">SUM((((73.75-K190)/1.25)+(F190/7.5)+H190/14))</f>
        <v>16.0104761904762</v>
      </c>
      <c r="P190" s="36" t="n">
        <f aca="false">SUM(((73.75-K190)/1.25)+(D190/62))</f>
        <v>7.34858064516129</v>
      </c>
      <c r="Q190" s="36" t="n">
        <f aca="false">SUM((I190/13.5)+(H190/13.5))</f>
        <v>8.08888888888889</v>
      </c>
      <c r="R190" s="37" t="n">
        <f aca="false">SUM(50.3-(G190*16.5))</f>
        <v>21.59</v>
      </c>
      <c r="S190" s="36" t="n">
        <f aca="false">SUM(M190:R190)</f>
        <v>72.8740525442206</v>
      </c>
    </row>
    <row r="191" customFormat="false" ht="23.85" hidden="false" customHeight="false" outlineLevel="0" collapsed="false">
      <c r="A191" s="45" t="s">
        <v>710</v>
      </c>
      <c r="B191" s="28" t="n">
        <v>30</v>
      </c>
      <c r="C191" s="38" t="s">
        <v>518</v>
      </c>
      <c r="D191" s="45"/>
      <c r="E191" s="45"/>
      <c r="F191" s="45"/>
      <c r="G191" s="45"/>
      <c r="H191" s="45"/>
      <c r="I191" s="45"/>
      <c r="J191" s="45" t="n">
        <v>3.35</v>
      </c>
      <c r="K191" s="45" t="n">
        <v>71.62</v>
      </c>
      <c r="L191" s="1"/>
      <c r="M191" s="31" t="n">
        <f aca="false">SUM((E191/6.7)+(D191/55))</f>
        <v>0</v>
      </c>
      <c r="N191" s="31" t="n">
        <f aca="false">SUM((F191/15.7)+((73.75-K191)/1.25))</f>
        <v>1.704</v>
      </c>
      <c r="O191" s="31" t="n">
        <f aca="false">SUM((((73.75-K191)/1.25)+(F191/7.5)+H191/14))</f>
        <v>1.704</v>
      </c>
      <c r="P191" s="31" t="n">
        <f aca="false">SUM(((73.75-K191)/1.25)+(D191/62))</f>
        <v>1.704</v>
      </c>
      <c r="Q191" s="31" t="n">
        <f aca="false">SUM((I191/13.5)+(H191/13.5))</f>
        <v>0</v>
      </c>
      <c r="R191" s="32" t="n">
        <f aca="false">SUM(50.3-(G191*16.5))</f>
        <v>50.3</v>
      </c>
      <c r="S191" s="31" t="n">
        <f aca="false">SUM(M191:R191)</f>
        <v>55.412</v>
      </c>
    </row>
    <row r="192" customFormat="false" ht="23.85" hidden="false" customHeight="false" outlineLevel="0" collapsed="false">
      <c r="A192" s="27" t="s">
        <v>711</v>
      </c>
      <c r="B192" s="28" t="n">
        <v>263</v>
      </c>
      <c r="C192" s="30" t="s">
        <v>518</v>
      </c>
      <c r="D192" s="30"/>
      <c r="E192" s="30"/>
      <c r="F192" s="30"/>
      <c r="G192" s="30"/>
      <c r="H192" s="30"/>
      <c r="I192" s="30"/>
      <c r="J192" s="30"/>
      <c r="K192" s="30"/>
      <c r="L192" s="1"/>
      <c r="M192" s="31" t="n">
        <f aca="false">SUM((E192/6.7)+(D192/55))</f>
        <v>0</v>
      </c>
      <c r="N192" s="31" t="n">
        <f aca="false">SUM((F192/15.7)+((73.75-K192)/1.25))</f>
        <v>59</v>
      </c>
      <c r="O192" s="31" t="n">
        <f aca="false">SUM((((73.75-K192)/1.25)+(F192/7.5)+H192/14))</f>
        <v>59</v>
      </c>
      <c r="P192" s="31" t="n">
        <f aca="false">SUM(((73.75-K192)/1.25)+(D192/62))</f>
        <v>59</v>
      </c>
      <c r="Q192" s="31" t="n">
        <f aca="false">SUM((I192/13.5)+(H192/13.5))</f>
        <v>0</v>
      </c>
      <c r="R192" s="32" t="n">
        <f aca="false">SUM(50.3-(G192*16.5))</f>
        <v>50.3</v>
      </c>
      <c r="S192" s="31" t="n">
        <f aca="false">SUM(M192:R192)</f>
        <v>227.3</v>
      </c>
    </row>
    <row r="193" customFormat="false" ht="23.85" hidden="false" customHeight="false" outlineLevel="0" collapsed="false">
      <c r="A193" s="27" t="s">
        <v>712</v>
      </c>
      <c r="B193" s="28" t="n">
        <v>233</v>
      </c>
      <c r="C193" s="30" t="s">
        <v>518</v>
      </c>
      <c r="D193" s="30"/>
      <c r="E193" s="30"/>
      <c r="F193" s="30"/>
      <c r="G193" s="30"/>
      <c r="H193" s="30"/>
      <c r="I193" s="30"/>
      <c r="J193" s="30"/>
      <c r="K193" s="30"/>
      <c r="L193" s="1"/>
      <c r="M193" s="31" t="n">
        <f aca="false">SUM((E193/6.7)+(D193/55))</f>
        <v>0</v>
      </c>
      <c r="N193" s="31" t="n">
        <f aca="false">SUM((F193/15.7)+((73.75-K193)/1.25))</f>
        <v>59</v>
      </c>
      <c r="O193" s="31" t="n">
        <f aca="false">SUM((((73.75-K193)/1.25)+(F193/7.5)+H193/14))</f>
        <v>59</v>
      </c>
      <c r="P193" s="31" t="n">
        <f aca="false">SUM(((73.75-K193)/1.25)+(D193/62))</f>
        <v>59</v>
      </c>
      <c r="Q193" s="31" t="n">
        <f aca="false">SUM((I193/13.5)+(H193/13.5))</f>
        <v>0</v>
      </c>
      <c r="R193" s="32" t="n">
        <f aca="false">SUM(50.3-(G193*16.5))</f>
        <v>50.3</v>
      </c>
      <c r="S193" s="31" t="n">
        <f aca="false">SUM(M193:R193)</f>
        <v>227.3</v>
      </c>
    </row>
    <row r="194" customFormat="false" ht="23.85" hidden="false" customHeight="false" outlineLevel="0" collapsed="false">
      <c r="A194" s="33" t="s">
        <v>713</v>
      </c>
      <c r="B194" s="34" t="n">
        <v>83</v>
      </c>
      <c r="C194" s="35" t="s">
        <v>518</v>
      </c>
      <c r="D194" s="33" t="n">
        <v>308.71</v>
      </c>
      <c r="E194" s="33" t="n">
        <v>59.24</v>
      </c>
      <c r="F194" s="33" t="n">
        <v>68.85</v>
      </c>
      <c r="G194" s="33" t="n">
        <v>1.78</v>
      </c>
      <c r="H194" s="33" t="n">
        <v>64.97</v>
      </c>
      <c r="I194" s="33" t="n">
        <v>60.53</v>
      </c>
      <c r="J194" s="33" t="n">
        <v>4.13</v>
      </c>
      <c r="K194" s="33" t="n">
        <v>70.4</v>
      </c>
      <c r="L194" s="35"/>
      <c r="M194" s="36" t="n">
        <f aca="false">SUM((E194/6.7)+(D194/55))</f>
        <v>14.4547001356852</v>
      </c>
      <c r="N194" s="36" t="n">
        <f aca="false">SUM((F194/15.7)+((73.75-K194)/1.25))</f>
        <v>7.06535031847133</v>
      </c>
      <c r="O194" s="36" t="n">
        <f aca="false">SUM((((73.75-K194)/1.25)+(F194/7.5)+H194/14))</f>
        <v>16.5007142857143</v>
      </c>
      <c r="P194" s="36" t="n">
        <f aca="false">SUM(((73.75-K194)/1.25)+(D194/62))</f>
        <v>7.65919354838709</v>
      </c>
      <c r="Q194" s="36" t="n">
        <f aca="false">SUM((I194/13.5)+(H194/13.5))</f>
        <v>9.2962962962963</v>
      </c>
      <c r="R194" s="37" t="n">
        <f aca="false">SUM(50.3-(G194*16.5))</f>
        <v>20.93</v>
      </c>
      <c r="S194" s="36" t="n">
        <f aca="false">SUM(M194:R194)</f>
        <v>75.9062545845542</v>
      </c>
    </row>
    <row r="195" customFormat="false" ht="23.85" hidden="false" customHeight="false" outlineLevel="0" collapsed="false">
      <c r="A195" s="33" t="s">
        <v>714</v>
      </c>
      <c r="B195" s="34" t="n">
        <v>231</v>
      </c>
      <c r="C195" s="35" t="s">
        <v>518</v>
      </c>
      <c r="D195" s="33" t="n">
        <v>292.09</v>
      </c>
      <c r="E195" s="33" t="n">
        <v>45.82</v>
      </c>
      <c r="F195" s="33" t="n">
        <v>56.54</v>
      </c>
      <c r="G195" s="33" t="n">
        <v>1.74</v>
      </c>
      <c r="H195" s="33" t="n">
        <v>55.64</v>
      </c>
      <c r="I195" s="33" t="n">
        <v>51.22</v>
      </c>
      <c r="J195" s="33" t="n">
        <v>3.71</v>
      </c>
      <c r="K195" s="33" t="n">
        <v>72.74</v>
      </c>
      <c r="L195" s="35"/>
      <c r="M195" s="36" t="n">
        <f aca="false">SUM((E195/6.7)+(D195/55))</f>
        <v>12.1495332428765</v>
      </c>
      <c r="N195" s="36" t="n">
        <f aca="false">SUM((F195/15.7)+((73.75-K195)/1.25))</f>
        <v>4.40927388535032</v>
      </c>
      <c r="O195" s="36" t="n">
        <f aca="false">SUM((((73.75-K195)/1.25)+(F195/7.5)+H195/14))</f>
        <v>12.3209523809524</v>
      </c>
      <c r="P195" s="36" t="n">
        <f aca="false">SUM(((73.75-K195)/1.25)+(D195/62))</f>
        <v>5.51912903225807</v>
      </c>
      <c r="Q195" s="36" t="n">
        <f aca="false">SUM((I195/13.5)+(H195/13.5))</f>
        <v>7.91555555555556</v>
      </c>
      <c r="R195" s="37" t="n">
        <f aca="false">SUM(50.3-(G195*16.5))</f>
        <v>21.59</v>
      </c>
      <c r="S195" s="36" t="n">
        <f aca="false">SUM(M195:R195)</f>
        <v>63.9044440969929</v>
      </c>
    </row>
    <row r="196" customFormat="false" ht="23.85" hidden="false" customHeight="false" outlineLevel="0" collapsed="false">
      <c r="A196" s="33" t="s">
        <v>715</v>
      </c>
      <c r="B196" s="34" t="n">
        <v>186</v>
      </c>
      <c r="C196" s="35" t="s">
        <v>518</v>
      </c>
      <c r="D196" s="33" t="n">
        <v>293.06</v>
      </c>
      <c r="E196" s="33" t="n">
        <v>48.31</v>
      </c>
      <c r="F196" s="33" t="n">
        <v>61.54</v>
      </c>
      <c r="G196" s="33" t="n">
        <v>1.74</v>
      </c>
      <c r="H196" s="33" t="n">
        <v>53.7</v>
      </c>
      <c r="I196" s="33" t="n">
        <v>44.44</v>
      </c>
      <c r="J196" s="33" t="n">
        <v>3.92</v>
      </c>
      <c r="K196" s="33" t="n">
        <v>71.33</v>
      </c>
      <c r="L196" s="42"/>
      <c r="M196" s="37" t="n">
        <f aca="false">SUM((E196/6.7)+(D196/55))</f>
        <v>12.5388113975577</v>
      </c>
      <c r="N196" s="37" t="n">
        <f aca="false">SUM((F196/15.7)+((73.75-K196)/1.25))</f>
        <v>5.85574522292994</v>
      </c>
      <c r="O196" s="37" t="n">
        <f aca="false">SUM((((73.75-K196)/1.25)+(F196/7.5)+H196/14))</f>
        <v>13.9770476190476</v>
      </c>
      <c r="P196" s="37" t="n">
        <f aca="false">SUM(((73.75-K196)/1.25)+(D196/62))</f>
        <v>6.66277419354839</v>
      </c>
      <c r="Q196" s="37" t="n">
        <f aca="false">SUM((I196/13.5)+(H196/13.5))</f>
        <v>7.26962962962963</v>
      </c>
      <c r="R196" s="37" t="n">
        <f aca="false">SUM(50.3-(G196*16.5))</f>
        <v>21.59</v>
      </c>
      <c r="S196" s="37" t="n">
        <f aca="false">SUM(M196:R196)</f>
        <v>67.8940080627132</v>
      </c>
    </row>
    <row r="197" customFormat="false" ht="23.85" hidden="false" customHeight="false" outlineLevel="0" collapsed="false">
      <c r="A197" s="33" t="s">
        <v>716</v>
      </c>
      <c r="B197" s="34" t="n">
        <v>147</v>
      </c>
      <c r="C197" s="35" t="s">
        <v>518</v>
      </c>
      <c r="D197" s="33" t="n">
        <v>303</v>
      </c>
      <c r="E197" s="33" t="n">
        <v>50.96</v>
      </c>
      <c r="F197" s="33" t="n">
        <v>69.45</v>
      </c>
      <c r="G197" s="33" t="n">
        <v>1.8</v>
      </c>
      <c r="H197" s="33" t="n">
        <v>58.68</v>
      </c>
      <c r="I197" s="33" t="n">
        <v>44.23</v>
      </c>
      <c r="J197" s="33" t="n">
        <v>4.16</v>
      </c>
      <c r="K197" s="33" t="n">
        <v>70.07</v>
      </c>
      <c r="L197" s="35"/>
      <c r="M197" s="36" t="n">
        <f aca="false">SUM((E197/6.7)+(D197/55))</f>
        <v>13.1150610583446</v>
      </c>
      <c r="N197" s="36" t="n">
        <f aca="false">SUM((F197/15.7)+((73.75-K197)/1.25))</f>
        <v>7.3675668789809</v>
      </c>
      <c r="O197" s="36" t="n">
        <f aca="false">SUM((((73.75-K197)/1.25)+(F197/7.5)+H197/14))</f>
        <v>16.3954285714286</v>
      </c>
      <c r="P197" s="36" t="n">
        <f aca="false">SUM(((73.75-K197)/1.25)+(D197/62))</f>
        <v>7.83109677419355</v>
      </c>
      <c r="Q197" s="36" t="n">
        <f aca="false">SUM((I197/13.5)+(H197/13.5))</f>
        <v>7.62296296296296</v>
      </c>
      <c r="R197" s="37" t="n">
        <f aca="false">SUM(50.3-(G197*16.5))</f>
        <v>20.6</v>
      </c>
      <c r="S197" s="36" t="n">
        <f aca="false">SUM(M197:R197)</f>
        <v>72.9321162459106</v>
      </c>
    </row>
    <row r="198" customFormat="false" ht="23.85" hidden="false" customHeight="false" outlineLevel="0" collapsed="false">
      <c r="A198" s="33" t="s">
        <v>717</v>
      </c>
      <c r="B198" s="34" t="n">
        <v>193</v>
      </c>
      <c r="C198" s="35" t="s">
        <v>518</v>
      </c>
      <c r="D198" s="33" t="n">
        <v>300.32</v>
      </c>
      <c r="E198" s="33" t="n">
        <v>43.13</v>
      </c>
      <c r="F198" s="33" t="n">
        <v>57.19</v>
      </c>
      <c r="G198" s="33" t="n">
        <v>1.82</v>
      </c>
      <c r="H198" s="33" t="n">
        <v>56.83</v>
      </c>
      <c r="I198" s="33" t="n">
        <v>52.46</v>
      </c>
      <c r="J198" s="33" t="n">
        <v>3.29</v>
      </c>
      <c r="K198" s="33" t="n">
        <v>71.8</v>
      </c>
      <c r="L198" s="35"/>
      <c r="M198" s="36" t="n">
        <f aca="false">SUM((E198/6.7)+(D198/55))</f>
        <v>11.8976770691995</v>
      </c>
      <c r="N198" s="36" t="n">
        <f aca="false">SUM((F198/15.7)+((73.75-K198)/1.25))</f>
        <v>5.20267515923567</v>
      </c>
      <c r="O198" s="36" t="n">
        <f aca="false">SUM((((73.75-K198)/1.25)+(F198/7.5)+H198/14))</f>
        <v>13.2446190476191</v>
      </c>
      <c r="P198" s="36" t="n">
        <f aca="false">SUM(((73.75-K198)/1.25)+(D198/62))</f>
        <v>6.40387096774194</v>
      </c>
      <c r="Q198" s="36" t="n">
        <f aca="false">SUM((I198/13.5)+(H198/13.5))</f>
        <v>8.09555555555556</v>
      </c>
      <c r="R198" s="37" t="n">
        <f aca="false">SUM(50.3-(G198*16.5))</f>
        <v>20.27</v>
      </c>
      <c r="S198" s="36" t="n">
        <f aca="false">SUM(M198:R198)</f>
        <v>65.1143977993517</v>
      </c>
    </row>
    <row r="199" customFormat="false" ht="23.85" hidden="false" customHeight="false" outlineLevel="0" collapsed="false">
      <c r="A199" s="45" t="s">
        <v>718</v>
      </c>
      <c r="B199" s="28" t="n">
        <v>26</v>
      </c>
      <c r="C199" s="38" t="s">
        <v>518</v>
      </c>
      <c r="D199" s="45"/>
      <c r="E199" s="45"/>
      <c r="F199" s="45"/>
      <c r="G199" s="45"/>
      <c r="H199" s="45"/>
      <c r="I199" s="45"/>
      <c r="J199" s="45" t="n">
        <v>3.64</v>
      </c>
      <c r="K199" s="45" t="n">
        <v>70.64</v>
      </c>
      <c r="L199" s="1"/>
      <c r="M199" s="31" t="n">
        <f aca="false">SUM((E199/6.7)+(D199/55))</f>
        <v>0</v>
      </c>
      <c r="N199" s="31" t="n">
        <f aca="false">SUM((F199/15.7)+((73.75-K199)/1.25))</f>
        <v>2.488</v>
      </c>
      <c r="O199" s="31" t="n">
        <f aca="false">SUM((((73.75-K199)/1.25)+(F199/7.5)+H199/14))</f>
        <v>2.488</v>
      </c>
      <c r="P199" s="31" t="n">
        <f aca="false">SUM(((73.75-K199)/1.25)+(D199/62))</f>
        <v>2.488</v>
      </c>
      <c r="Q199" s="31" t="n">
        <f aca="false">SUM((I199/13.5)+(H199/13.5))</f>
        <v>0</v>
      </c>
      <c r="R199" s="32" t="n">
        <f aca="false">SUM(50.3-(G199*16.5))</f>
        <v>50.3</v>
      </c>
      <c r="S199" s="31" t="n">
        <f aca="false">SUM(M199:R199)</f>
        <v>57.764</v>
      </c>
    </row>
    <row r="200" customFormat="false" ht="23.85" hidden="false" customHeight="false" outlineLevel="0" collapsed="false">
      <c r="A200" s="33" t="s">
        <v>719</v>
      </c>
      <c r="B200" s="34" t="n">
        <v>74</v>
      </c>
      <c r="C200" s="35" t="s">
        <v>518</v>
      </c>
      <c r="D200" s="33" t="n">
        <v>307.66</v>
      </c>
      <c r="E200" s="33" t="n">
        <v>40.98</v>
      </c>
      <c r="F200" s="33" t="n">
        <v>64.78</v>
      </c>
      <c r="G200" s="33" t="n">
        <v>1.74</v>
      </c>
      <c r="H200" s="33" t="n">
        <v>57.72</v>
      </c>
      <c r="I200" s="33" t="n">
        <v>47.46</v>
      </c>
      <c r="J200" s="33" t="n">
        <v>4.02</v>
      </c>
      <c r="K200" s="33" t="n">
        <v>70.6</v>
      </c>
      <c r="L200" s="35"/>
      <c r="M200" s="36" t="n">
        <f aca="false">SUM((E200/6.7)+(D200/55))</f>
        <v>11.7102360922659</v>
      </c>
      <c r="N200" s="36" t="n">
        <f aca="false">SUM((F200/15.7)+((73.75-K200)/1.25))</f>
        <v>6.64611464968153</v>
      </c>
      <c r="O200" s="36" t="n">
        <f aca="false">SUM((((73.75-K200)/1.25)+(F200/7.5)+H200/14))</f>
        <v>15.2801904761905</v>
      </c>
      <c r="P200" s="36" t="n">
        <f aca="false">SUM(((73.75-K200)/1.25)+(D200/62))</f>
        <v>7.48225806451613</v>
      </c>
      <c r="Q200" s="36" t="n">
        <f aca="false">SUM((I200/13.5)+(H200/13.5))</f>
        <v>7.79111111111111</v>
      </c>
      <c r="R200" s="37" t="n">
        <f aca="false">SUM(50.3-(G200*16.5))</f>
        <v>21.59</v>
      </c>
      <c r="S200" s="36" t="n">
        <f aca="false">SUM(M200:R200)</f>
        <v>70.4999103937652</v>
      </c>
    </row>
    <row r="201" customFormat="false" ht="23.85" hidden="false" customHeight="false" outlineLevel="0" collapsed="false">
      <c r="A201" s="33" t="s">
        <v>720</v>
      </c>
      <c r="B201" s="34" t="n">
        <v>175</v>
      </c>
      <c r="C201" s="35" t="s">
        <v>518</v>
      </c>
      <c r="D201" s="33" t="n">
        <v>304.99</v>
      </c>
      <c r="E201" s="33" t="n">
        <v>40.29</v>
      </c>
      <c r="F201" s="33" t="n">
        <v>59.56</v>
      </c>
      <c r="G201" s="33" t="n">
        <v>1.77</v>
      </c>
      <c r="H201" s="33" t="n">
        <v>50.2</v>
      </c>
      <c r="I201" s="33" t="n">
        <v>48.15</v>
      </c>
      <c r="J201" s="33" t="n">
        <v>3.97</v>
      </c>
      <c r="K201" s="33" t="n">
        <v>72.23</v>
      </c>
      <c r="L201" s="35"/>
      <c r="M201" s="36" t="n">
        <f aca="false">SUM((E201/6.7)+(D201/55))</f>
        <v>11.5587055630936</v>
      </c>
      <c r="N201" s="36" t="n">
        <f aca="false">SUM((F201/15.7)+((73.75-K201)/1.25))</f>
        <v>5.00963057324841</v>
      </c>
      <c r="O201" s="36" t="n">
        <f aca="false">SUM((((73.75-K201)/1.25)+(F201/7.5)+H201/14))</f>
        <v>12.7430476190476</v>
      </c>
      <c r="P201" s="36" t="n">
        <f aca="false">SUM(((73.75-K201)/1.25)+(D201/62))</f>
        <v>6.13519354838709</v>
      </c>
      <c r="Q201" s="36" t="n">
        <f aca="false">SUM((I201/13.5)+(H201/13.5))</f>
        <v>7.28518518518519</v>
      </c>
      <c r="R201" s="37" t="n">
        <f aca="false">SUM(50.3-(G201*16.5))</f>
        <v>21.095</v>
      </c>
      <c r="S201" s="36" t="n">
        <f aca="false">SUM(M201:R201)</f>
        <v>63.8267624889619</v>
      </c>
    </row>
    <row r="202" customFormat="false" ht="12.8" hidden="false" customHeight="false" outlineLevel="0" collapsed="false">
      <c r="A202" s="45" t="s">
        <v>721</v>
      </c>
      <c r="B202" s="28" t="n">
        <v>2</v>
      </c>
      <c r="C202" s="38" t="s">
        <v>518</v>
      </c>
      <c r="D202" s="45"/>
      <c r="E202" s="45"/>
      <c r="F202" s="45"/>
      <c r="G202" s="45"/>
      <c r="H202" s="45"/>
      <c r="I202" s="45"/>
      <c r="J202" s="45" t="n">
        <v>4.29</v>
      </c>
      <c r="K202" s="45" t="n">
        <v>69.5</v>
      </c>
      <c r="L202" s="1"/>
      <c r="M202" s="31" t="n">
        <f aca="false">SUM((E202/6.7)+(D202/55))</f>
        <v>0</v>
      </c>
      <c r="N202" s="31" t="n">
        <f aca="false">SUM((F202/15.7)+((73.75-K202)/1.25))</f>
        <v>3.4</v>
      </c>
      <c r="O202" s="31" t="n">
        <f aca="false">SUM((((73.75-K202)/1.25)+(F202/7.5)+H202/14))</f>
        <v>3.4</v>
      </c>
      <c r="P202" s="31" t="n">
        <f aca="false">SUM(((73.75-K202)/1.25)+(D202/62))</f>
        <v>3.4</v>
      </c>
      <c r="Q202" s="31" t="n">
        <f aca="false">SUM((I202/13.5)+(H202/13.5))</f>
        <v>0</v>
      </c>
      <c r="R202" s="32" t="n">
        <f aca="false">SUM(50.3-(G202*16.5))</f>
        <v>50.3</v>
      </c>
      <c r="S202" s="31" t="n">
        <f aca="false">SUM(M202:R202)</f>
        <v>60.5</v>
      </c>
    </row>
    <row r="203" customFormat="false" ht="12.8" hidden="false" customHeight="false" outlineLevel="0" collapsed="false">
      <c r="A203" s="33" t="s">
        <v>722</v>
      </c>
      <c r="B203" s="34" t="n">
        <v>58</v>
      </c>
      <c r="C203" s="35" t="s">
        <v>518</v>
      </c>
      <c r="D203" s="33" t="n">
        <v>300.86</v>
      </c>
      <c r="E203" s="33" t="n">
        <v>58.13</v>
      </c>
      <c r="F203" s="33" t="n">
        <v>71.06</v>
      </c>
      <c r="G203" s="33" t="n">
        <v>1.82</v>
      </c>
      <c r="H203" s="33" t="n">
        <v>66.16</v>
      </c>
      <c r="I203" s="33" t="n">
        <v>55.56</v>
      </c>
      <c r="J203" s="33" t="n">
        <v>3.4</v>
      </c>
      <c r="K203" s="33" t="n">
        <v>70.63</v>
      </c>
      <c r="L203" s="35"/>
      <c r="M203" s="36" t="n">
        <f aca="false">SUM((E203/6.7)+(D203/55))</f>
        <v>14.1463012211669</v>
      </c>
      <c r="N203" s="36" t="n">
        <f aca="false">SUM((F203/15.7)+((73.75-K203)/1.25))</f>
        <v>7.02211464968153</v>
      </c>
      <c r="O203" s="36" t="n">
        <f aca="false">SUM((((73.75-K203)/1.25)+(F203/7.5)+H203/14))</f>
        <v>16.696380952381</v>
      </c>
      <c r="P203" s="36" t="n">
        <f aca="false">SUM(((73.75-K203)/1.25)+(D203/62))</f>
        <v>7.34858064516129</v>
      </c>
      <c r="Q203" s="36" t="n">
        <f aca="false">SUM((I203/13.5)+(H203/13.5))</f>
        <v>9.0162962962963</v>
      </c>
      <c r="R203" s="37" t="n">
        <f aca="false">SUM(50.3-(G203*16.5))</f>
        <v>20.27</v>
      </c>
      <c r="S203" s="36" t="n">
        <f aca="false">SUM(M203:R203)</f>
        <v>74.499673764687</v>
      </c>
    </row>
    <row r="204" customFormat="false" ht="23.85" hidden="false" customHeight="false" outlineLevel="0" collapsed="false">
      <c r="A204" s="33" t="s">
        <v>723</v>
      </c>
      <c r="B204" s="34" t="n">
        <v>59</v>
      </c>
      <c r="C204" s="35" t="s">
        <v>518</v>
      </c>
      <c r="D204" s="33" t="n">
        <v>292.54</v>
      </c>
      <c r="E204" s="33" t="n">
        <v>60.92</v>
      </c>
      <c r="F204" s="33" t="n">
        <v>67.94</v>
      </c>
      <c r="G204" s="33" t="n">
        <v>1.78</v>
      </c>
      <c r="H204" s="33" t="n">
        <v>62.31</v>
      </c>
      <c r="I204" s="33" t="n">
        <v>41.03</v>
      </c>
      <c r="J204" s="33" t="n">
        <v>3.89</v>
      </c>
      <c r="K204" s="33" t="n">
        <v>70</v>
      </c>
      <c r="L204" s="35"/>
      <c r="M204" s="36" t="n">
        <f aca="false">SUM((E204/6.7)+(D204/55))</f>
        <v>14.4114464043419</v>
      </c>
      <c r="N204" s="36" t="n">
        <f aca="false">SUM((F204/15.7)+((73.75-K204)/1.25))</f>
        <v>7.32738853503185</v>
      </c>
      <c r="O204" s="36" t="n">
        <f aca="false">SUM((((73.75-K204)/1.25)+(F204/7.5)+H204/14))</f>
        <v>16.509380952381</v>
      </c>
      <c r="P204" s="36" t="n">
        <f aca="false">SUM(((73.75-K204)/1.25)+(D204/62))</f>
        <v>7.71838709677419</v>
      </c>
      <c r="Q204" s="36" t="n">
        <f aca="false">SUM((I204/13.5)+(H204/13.5))</f>
        <v>7.65481481481482</v>
      </c>
      <c r="R204" s="37" t="n">
        <f aca="false">SUM(50.3-(G204*16.5))</f>
        <v>20.93</v>
      </c>
      <c r="S204" s="36" t="n">
        <f aca="false">SUM(M204:R204)</f>
        <v>74.5514178033437</v>
      </c>
    </row>
    <row r="205" customFormat="false" ht="23.85" hidden="false" customHeight="false" outlineLevel="0" collapsed="false">
      <c r="A205" s="45" t="s">
        <v>724</v>
      </c>
      <c r="B205" s="28" t="n">
        <v>29</v>
      </c>
      <c r="C205" s="38" t="s">
        <v>518</v>
      </c>
      <c r="D205" s="45"/>
      <c r="E205" s="45"/>
      <c r="F205" s="45"/>
      <c r="G205" s="45"/>
      <c r="H205" s="45"/>
      <c r="I205" s="45"/>
      <c r="J205" s="45" t="n">
        <v>3.64</v>
      </c>
      <c r="K205" s="45" t="n">
        <v>70.86</v>
      </c>
      <c r="L205" s="43"/>
      <c r="M205" s="32" t="n">
        <f aca="false">SUM((E205/6.7)+(D205/55))</f>
        <v>0</v>
      </c>
      <c r="N205" s="32" t="n">
        <f aca="false">SUM((F205/15.7)+((73.75-K205)/1.25))</f>
        <v>2.312</v>
      </c>
      <c r="O205" s="32" t="n">
        <f aca="false">SUM((((73.75-K205)/1.25)+(F205/7.5)+H205/14))</f>
        <v>2.312</v>
      </c>
      <c r="P205" s="32" t="n">
        <f aca="false">SUM(((73.75-K205)/1.25)+(D205/62))</f>
        <v>2.312</v>
      </c>
      <c r="Q205" s="32" t="n">
        <f aca="false">SUM((I205/13.5)+(H205/13.5))</f>
        <v>0</v>
      </c>
      <c r="R205" s="32" t="n">
        <f aca="false">SUM(50.3-(G205*16.5))</f>
        <v>50.3</v>
      </c>
      <c r="S205" s="32" t="n">
        <f aca="false">SUM(M205:R205)</f>
        <v>57.236</v>
      </c>
    </row>
    <row r="206" customFormat="false" ht="23.85" hidden="false" customHeight="false" outlineLevel="0" collapsed="false">
      <c r="A206" s="27" t="s">
        <v>725</v>
      </c>
      <c r="B206" s="28" t="n">
        <v>235</v>
      </c>
      <c r="C206" s="30" t="s">
        <v>518</v>
      </c>
      <c r="D206" s="30"/>
      <c r="E206" s="30"/>
      <c r="F206" s="30"/>
      <c r="G206" s="30"/>
      <c r="H206" s="30"/>
      <c r="I206" s="30"/>
      <c r="J206" s="30"/>
      <c r="K206" s="30"/>
      <c r="L206" s="1"/>
      <c r="M206" s="31" t="n">
        <f aca="false">SUM((E206/6.7)+(D206/55))</f>
        <v>0</v>
      </c>
      <c r="N206" s="31" t="n">
        <f aca="false">SUM((F206/15.7)+((73.75-K206)/1.25))</f>
        <v>59</v>
      </c>
      <c r="O206" s="31" t="n">
        <f aca="false">SUM((((73.75-K206)/1.25)+(F206/7.5)+H206/14))</f>
        <v>59</v>
      </c>
      <c r="P206" s="31" t="n">
        <f aca="false">SUM(((73.75-K206)/1.25)+(D206/62))</f>
        <v>59</v>
      </c>
      <c r="Q206" s="31" t="n">
        <f aca="false">SUM((I206/13.5)+(H206/13.5))</f>
        <v>0</v>
      </c>
      <c r="R206" s="32" t="n">
        <f aca="false">SUM(50.3-(G206*16.5))</f>
        <v>50.3</v>
      </c>
      <c r="S206" s="31" t="n">
        <f aca="false">SUM(M206:R206)</f>
        <v>227.3</v>
      </c>
    </row>
    <row r="207" customFormat="false" ht="12.8" hidden="false" customHeight="false" outlineLevel="0" collapsed="false">
      <c r="A207" s="45" t="s">
        <v>726</v>
      </c>
      <c r="B207" s="28" t="n">
        <v>177</v>
      </c>
      <c r="C207" s="38" t="s">
        <v>518</v>
      </c>
      <c r="D207" s="45"/>
      <c r="E207" s="45"/>
      <c r="F207" s="45"/>
      <c r="G207" s="45"/>
      <c r="H207" s="45"/>
      <c r="I207" s="45"/>
      <c r="J207" s="45" t="n">
        <v>3.89</v>
      </c>
      <c r="K207" s="45" t="n">
        <v>71.28</v>
      </c>
      <c r="L207" s="1"/>
      <c r="M207" s="31" t="n">
        <f aca="false">SUM((E207/6.7)+(D207/55))</f>
        <v>0</v>
      </c>
      <c r="N207" s="31" t="n">
        <f aca="false">SUM((F207/15.7)+((73.75-K207)/1.25))</f>
        <v>1.976</v>
      </c>
      <c r="O207" s="31" t="n">
        <f aca="false">SUM((((73.75-K207)/1.25)+(F207/7.5)+H207/14))</f>
        <v>1.976</v>
      </c>
      <c r="P207" s="31" t="n">
        <f aca="false">SUM(((73.75-K207)/1.25)+(D207/62))</f>
        <v>1.976</v>
      </c>
      <c r="Q207" s="31" t="n">
        <f aca="false">SUM((I207/13.5)+(H207/13.5))</f>
        <v>0</v>
      </c>
      <c r="R207" s="32" t="n">
        <f aca="false">SUM(50.3-(G207*16.5))</f>
        <v>50.3</v>
      </c>
      <c r="S207" s="31" t="n">
        <f aca="false">SUM(M207:R207)</f>
        <v>56.228</v>
      </c>
    </row>
    <row r="208" customFormat="false" ht="23.85" hidden="false" customHeight="false" outlineLevel="0" collapsed="false">
      <c r="A208" s="33" t="s">
        <v>727</v>
      </c>
      <c r="B208" s="34" t="n">
        <v>192</v>
      </c>
      <c r="C208" s="35" t="s">
        <v>518</v>
      </c>
      <c r="D208" s="33" t="n">
        <v>286.07</v>
      </c>
      <c r="E208" s="33" t="n">
        <v>51.18</v>
      </c>
      <c r="F208" s="33" t="n">
        <v>68.01</v>
      </c>
      <c r="G208" s="33" t="n">
        <v>1.83</v>
      </c>
      <c r="H208" s="33" t="n">
        <v>58.08</v>
      </c>
      <c r="I208" s="33" t="n">
        <v>32.14</v>
      </c>
      <c r="J208" s="33" t="n">
        <v>3.31</v>
      </c>
      <c r="K208" s="33" t="n">
        <v>71.59</v>
      </c>
      <c r="L208" s="35"/>
      <c r="M208" s="36" t="n">
        <f aca="false">SUM((E208/6.7)+(D208/55))</f>
        <v>12.840078697422</v>
      </c>
      <c r="N208" s="36" t="n">
        <f aca="false">SUM((F208/15.7)+((73.75-K208)/1.25))</f>
        <v>6.05984713375796</v>
      </c>
      <c r="O208" s="36" t="n">
        <f aca="false">SUM((((73.75-K208)/1.25)+(F208/7.5)+H208/14))</f>
        <v>14.9445714285714</v>
      </c>
      <c r="P208" s="36" t="n">
        <f aca="false">SUM(((73.75-K208)/1.25)+(D208/62))</f>
        <v>6.34203225806451</v>
      </c>
      <c r="Q208" s="36" t="n">
        <f aca="false">SUM((I208/13.5)+(H208/13.5))</f>
        <v>6.68296296296296</v>
      </c>
      <c r="R208" s="37" t="n">
        <f aca="false">SUM(50.3-(G208*16.5))</f>
        <v>20.105</v>
      </c>
      <c r="S208" s="36" t="n">
        <f aca="false">SUM(M208:R208)</f>
        <v>66.9744924807789</v>
      </c>
    </row>
    <row r="209" customFormat="false" ht="23.85" hidden="false" customHeight="false" outlineLevel="0" collapsed="false">
      <c r="A209" s="33" t="s">
        <v>728</v>
      </c>
      <c r="B209" s="34" t="n">
        <v>200</v>
      </c>
      <c r="C209" s="35" t="s">
        <v>518</v>
      </c>
      <c r="D209" s="33" t="n">
        <v>297.98</v>
      </c>
      <c r="E209" s="33" t="n">
        <v>42.38</v>
      </c>
      <c r="F209" s="33" t="n">
        <v>68.37</v>
      </c>
      <c r="G209" s="33" t="n">
        <v>1.85</v>
      </c>
      <c r="H209" s="33" t="n">
        <v>54.05</v>
      </c>
      <c r="I209" s="33" t="n">
        <v>44.44</v>
      </c>
      <c r="J209" s="33" t="n">
        <v>3.42</v>
      </c>
      <c r="K209" s="33" t="n">
        <v>72</v>
      </c>
      <c r="L209" s="35"/>
      <c r="M209" s="36" t="n">
        <f aca="false">SUM((E209/6.7)+(D209/55))</f>
        <v>11.7431913161465</v>
      </c>
      <c r="N209" s="36" t="n">
        <f aca="false">SUM((F209/15.7)+((73.75-K209)/1.25))</f>
        <v>5.75477707006369</v>
      </c>
      <c r="O209" s="36" t="n">
        <f aca="false">SUM((((73.75-K209)/1.25)+(F209/7.5)+H209/14))</f>
        <v>14.3767142857143</v>
      </c>
      <c r="P209" s="36" t="n">
        <f aca="false">SUM(((73.75-K209)/1.25)+(D209/62))</f>
        <v>6.20612903225807</v>
      </c>
      <c r="Q209" s="36" t="n">
        <f aca="false">SUM((I209/13.5)+(H209/13.5))</f>
        <v>7.29555555555556</v>
      </c>
      <c r="R209" s="37" t="n">
        <f aca="false">SUM(50.3-(G209*16.5))</f>
        <v>19.775</v>
      </c>
      <c r="S209" s="36" t="n">
        <f aca="false">SUM(M209:R209)</f>
        <v>65.1513672597381</v>
      </c>
    </row>
    <row r="210" customFormat="false" ht="23.85" hidden="false" customHeight="false" outlineLevel="0" collapsed="false">
      <c r="A210" s="27" t="s">
        <v>729</v>
      </c>
      <c r="B210" s="28" t="n">
        <v>226</v>
      </c>
      <c r="C210" s="30" t="s">
        <v>518</v>
      </c>
      <c r="D210" s="30"/>
      <c r="E210" s="30"/>
      <c r="F210" s="30"/>
      <c r="G210" s="30"/>
      <c r="H210" s="30"/>
      <c r="I210" s="30"/>
      <c r="J210" s="30"/>
      <c r="K210" s="30"/>
      <c r="L210" s="1"/>
      <c r="M210" s="31" t="n">
        <f aca="false">SUM((E210/6.7)+(D210/55))</f>
        <v>0</v>
      </c>
      <c r="N210" s="31" t="n">
        <f aca="false">SUM((F210/15.7)+((73.75-K210)/1.25))</f>
        <v>59</v>
      </c>
      <c r="O210" s="31" t="n">
        <f aca="false">SUM((((73.75-K210)/1.25)+(F210/7.5)+H210/14))</f>
        <v>59</v>
      </c>
      <c r="P210" s="31" t="n">
        <f aca="false">SUM(((73.75-K210)/1.25)+(D210/62))</f>
        <v>59</v>
      </c>
      <c r="Q210" s="31" t="n">
        <f aca="false">SUM((I210/13.5)+(H210/13.5))</f>
        <v>0</v>
      </c>
      <c r="R210" s="32" t="n">
        <f aca="false">SUM(50.3-(G210*16.5))</f>
        <v>50.3</v>
      </c>
      <c r="S210" s="31" t="n">
        <f aca="false">SUM(M210:R210)</f>
        <v>227.3</v>
      </c>
    </row>
    <row r="211" customFormat="false" ht="23.85" hidden="false" customHeight="false" outlineLevel="0" collapsed="false">
      <c r="A211" s="45" t="s">
        <v>730</v>
      </c>
      <c r="B211" s="28" t="n">
        <v>22</v>
      </c>
      <c r="C211" s="38" t="s">
        <v>518</v>
      </c>
      <c r="D211" s="45"/>
      <c r="E211" s="45"/>
      <c r="F211" s="45"/>
      <c r="G211" s="45"/>
      <c r="H211" s="45"/>
      <c r="I211" s="45"/>
      <c r="J211" s="45" t="n">
        <v>3.63</v>
      </c>
      <c r="K211" s="45" t="n">
        <v>71.3</v>
      </c>
      <c r="L211" s="1"/>
      <c r="M211" s="31" t="n">
        <f aca="false">SUM((E211/6.7)+(D211/55))</f>
        <v>0</v>
      </c>
      <c r="N211" s="31" t="n">
        <f aca="false">SUM((F211/15.7)+((73.75-K211)/1.25))</f>
        <v>1.96</v>
      </c>
      <c r="O211" s="31" t="n">
        <f aca="false">SUM((((73.75-K211)/1.25)+(F211/7.5)+H211/14))</f>
        <v>1.96</v>
      </c>
      <c r="P211" s="31" t="n">
        <f aca="false">SUM(((73.75-K211)/1.25)+(D211/62))</f>
        <v>1.96</v>
      </c>
      <c r="Q211" s="31" t="n">
        <f aca="false">SUM((I211/13.5)+(H211/13.5))</f>
        <v>0</v>
      </c>
      <c r="R211" s="32" t="n">
        <f aca="false">SUM(50.3-(G211*16.5))</f>
        <v>50.3</v>
      </c>
      <c r="S211" s="31" t="n">
        <f aca="false">SUM(M211:R211)</f>
        <v>56.18</v>
      </c>
    </row>
    <row r="212" customFormat="false" ht="23.85" hidden="false" customHeight="false" outlineLevel="0" collapsed="false">
      <c r="A212" s="27" t="s">
        <v>731</v>
      </c>
      <c r="B212" s="28" t="n">
        <v>202</v>
      </c>
      <c r="C212" s="30" t="s">
        <v>518</v>
      </c>
      <c r="D212" s="30"/>
      <c r="E212" s="30"/>
      <c r="F212" s="30"/>
      <c r="G212" s="30"/>
      <c r="H212" s="30"/>
      <c r="I212" s="30"/>
      <c r="J212" s="30"/>
      <c r="K212" s="30"/>
      <c r="L212" s="1"/>
      <c r="M212" s="31" t="n">
        <f aca="false">SUM((E212/6.7)+(D212/55))</f>
        <v>0</v>
      </c>
      <c r="N212" s="31" t="n">
        <f aca="false">SUM((F212/15.7)+((73.75-K212)/1.25))</f>
        <v>59</v>
      </c>
      <c r="O212" s="31" t="n">
        <f aca="false">SUM((((73.75-K212)/1.25)+(F212/7.5)+H212/14))</f>
        <v>59</v>
      </c>
      <c r="P212" s="31" t="n">
        <f aca="false">SUM(((73.75-K212)/1.25)+(D212/62))</f>
        <v>59</v>
      </c>
      <c r="Q212" s="31" t="n">
        <f aca="false">SUM((I212/13.5)+(H212/13.5))</f>
        <v>0</v>
      </c>
      <c r="R212" s="32" t="n">
        <f aca="false">SUM(50.3-(G212*16.5))</f>
        <v>50.3</v>
      </c>
      <c r="S212" s="31" t="n">
        <f aca="false">SUM(M212:R212)</f>
        <v>227.3</v>
      </c>
    </row>
    <row r="213" customFormat="false" ht="23.85" hidden="false" customHeight="false" outlineLevel="0" collapsed="false">
      <c r="A213" s="33" t="s">
        <v>732</v>
      </c>
      <c r="B213" s="34" t="n">
        <v>209</v>
      </c>
      <c r="C213" s="35" t="s">
        <v>518</v>
      </c>
      <c r="D213" s="33" t="n">
        <v>284.98</v>
      </c>
      <c r="E213" s="33" t="n">
        <v>48.88</v>
      </c>
      <c r="F213" s="33" t="n">
        <v>60.6</v>
      </c>
      <c r="G213" s="33" t="n">
        <v>1.78</v>
      </c>
      <c r="H213" s="33" t="n">
        <v>58.15</v>
      </c>
      <c r="I213" s="33" t="n">
        <v>65.63</v>
      </c>
      <c r="J213" s="33" t="n">
        <v>3.53</v>
      </c>
      <c r="K213" s="33" t="n">
        <v>71.84</v>
      </c>
      <c r="L213" s="35"/>
      <c r="M213" s="36" t="n">
        <f aca="false">SUM((E213/6.7)+(D213/55))</f>
        <v>12.4769769335142</v>
      </c>
      <c r="N213" s="36" t="n">
        <f aca="false">SUM((F213/15.7)+((73.75-K213)/1.25))</f>
        <v>5.38787261146497</v>
      </c>
      <c r="O213" s="36" t="n">
        <f aca="false">SUM((((73.75-K213)/1.25)+(F213/7.5)+H213/14))</f>
        <v>13.7615714285714</v>
      </c>
      <c r="P213" s="36" t="n">
        <f aca="false">SUM(((73.75-K213)/1.25)+(D213/62))</f>
        <v>6.12445161290322</v>
      </c>
      <c r="Q213" s="36" t="n">
        <f aca="false">SUM((I213/13.5)+(H213/13.5))</f>
        <v>9.16888888888889</v>
      </c>
      <c r="R213" s="37" t="n">
        <f aca="false">SUM(50.3-(G213*16.5))</f>
        <v>20.93</v>
      </c>
      <c r="S213" s="36" t="n">
        <f aca="false">SUM(M213:R213)</f>
        <v>67.8497614753428</v>
      </c>
    </row>
    <row r="214" customFormat="false" ht="23.85" hidden="false" customHeight="false" outlineLevel="0" collapsed="false">
      <c r="A214" s="33" t="s">
        <v>733</v>
      </c>
      <c r="B214" s="34" t="n">
        <v>28</v>
      </c>
      <c r="C214" s="35" t="s">
        <v>518</v>
      </c>
      <c r="D214" s="33" t="n">
        <v>308.32</v>
      </c>
      <c r="E214" s="33" t="n">
        <v>53.68</v>
      </c>
      <c r="F214" s="33" t="n">
        <v>70.43</v>
      </c>
      <c r="G214" s="33" t="n">
        <v>1.77</v>
      </c>
      <c r="H214" s="33" t="n">
        <v>60.77</v>
      </c>
      <c r="I214" s="33" t="n">
        <v>35.9</v>
      </c>
      <c r="J214" s="33" t="n">
        <v>4.08</v>
      </c>
      <c r="K214" s="33" t="n">
        <v>69.95</v>
      </c>
      <c r="L214" s="35"/>
      <c r="M214" s="36" t="n">
        <f aca="false">SUM((E214/6.7)+(D214/55))</f>
        <v>13.6177584803256</v>
      </c>
      <c r="N214" s="36" t="n">
        <f aca="false">SUM((F214/15.7)+((73.75-K214)/1.25))</f>
        <v>7.5259872611465</v>
      </c>
      <c r="O214" s="36" t="n">
        <f aca="false">SUM((((73.75-K214)/1.25)+(F214/7.5)+H214/14))</f>
        <v>16.771380952381</v>
      </c>
      <c r="P214" s="36" t="n">
        <f aca="false">SUM(((73.75-K214)/1.25)+(D214/62))</f>
        <v>8.01290322580645</v>
      </c>
      <c r="Q214" s="36" t="n">
        <f aca="false">SUM((I214/13.5)+(H214/13.5))</f>
        <v>7.16074074074074</v>
      </c>
      <c r="R214" s="37" t="n">
        <f aca="false">SUM(50.3-(G214*16.5))</f>
        <v>21.095</v>
      </c>
      <c r="S214" s="36" t="n">
        <f aca="false">SUM(M214:R214)</f>
        <v>74.1837706604003</v>
      </c>
    </row>
    <row r="215" customFormat="false" ht="23.85" hidden="false" customHeight="false" outlineLevel="0" collapsed="false">
      <c r="A215" s="27" t="s">
        <v>734</v>
      </c>
      <c r="B215" s="28" t="n">
        <v>227</v>
      </c>
      <c r="C215" s="30" t="s">
        <v>518</v>
      </c>
      <c r="D215" s="30"/>
      <c r="E215" s="30"/>
      <c r="F215" s="30"/>
      <c r="G215" s="30"/>
      <c r="H215" s="30"/>
      <c r="I215" s="30"/>
      <c r="J215" s="30"/>
      <c r="K215" s="30"/>
      <c r="L215" s="1"/>
      <c r="M215" s="31" t="n">
        <f aca="false">SUM((E215/6.7)+(D215/55))</f>
        <v>0</v>
      </c>
      <c r="N215" s="31" t="n">
        <f aca="false">SUM((F215/15.7)+((73.75-K215)/1.25))</f>
        <v>59</v>
      </c>
      <c r="O215" s="31" t="n">
        <f aca="false">SUM((((73.75-K215)/1.25)+(F215/7.5)+H215/14))</f>
        <v>59</v>
      </c>
      <c r="P215" s="31" t="n">
        <f aca="false">SUM(((73.75-K215)/1.25)+(D215/62))</f>
        <v>59</v>
      </c>
      <c r="Q215" s="31" t="n">
        <f aca="false">SUM((I215/13.5)+(H215/13.5))</f>
        <v>0</v>
      </c>
      <c r="R215" s="32" t="n">
        <f aca="false">SUM(50.3-(G215*16.5))</f>
        <v>50.3</v>
      </c>
      <c r="S215" s="31" t="n">
        <f aca="false">SUM(M215:R215)</f>
        <v>227.3</v>
      </c>
    </row>
    <row r="216" customFormat="false" ht="23.85" hidden="false" customHeight="false" outlineLevel="0" collapsed="false">
      <c r="A216" s="33" t="s">
        <v>735</v>
      </c>
      <c r="B216" s="34" t="n">
        <v>205</v>
      </c>
      <c r="C216" s="35" t="s">
        <v>518</v>
      </c>
      <c r="D216" s="33" t="n">
        <v>292.79</v>
      </c>
      <c r="E216" s="33" t="n">
        <v>40.49</v>
      </c>
      <c r="F216" s="33" t="n">
        <v>59.13</v>
      </c>
      <c r="G216" s="33" t="n">
        <v>1.8</v>
      </c>
      <c r="H216" s="33" t="n">
        <v>49.51</v>
      </c>
      <c r="I216" s="33" t="n">
        <v>41.03</v>
      </c>
      <c r="J216" s="33" t="n">
        <v>3.25</v>
      </c>
      <c r="K216" s="33" t="n">
        <v>72.86</v>
      </c>
      <c r="L216" s="35"/>
      <c r="M216" s="36" t="n">
        <f aca="false">SUM((E216/6.7)+(D216/55))</f>
        <v>11.3667381275441</v>
      </c>
      <c r="N216" s="36" t="n">
        <f aca="false">SUM((F216/15.7)+((73.75-K216)/1.25))</f>
        <v>4.47824203821656</v>
      </c>
      <c r="O216" s="36" t="n">
        <f aca="false">SUM((((73.75-K216)/1.25)+(F216/7.5)+H216/14))</f>
        <v>12.1324285714286</v>
      </c>
      <c r="P216" s="36" t="n">
        <f aca="false">SUM(((73.75-K216)/1.25)+(D216/62))</f>
        <v>5.43441935483871</v>
      </c>
      <c r="Q216" s="36" t="n">
        <f aca="false">SUM((I216/13.5)+(H216/13.5))</f>
        <v>6.70666666666667</v>
      </c>
      <c r="R216" s="37" t="n">
        <f aca="false">SUM(50.3-(G216*16.5))</f>
        <v>20.6</v>
      </c>
      <c r="S216" s="36" t="n">
        <f aca="false">SUM(M216:R216)</f>
        <v>60.7184947586946</v>
      </c>
    </row>
    <row r="217" customFormat="false" ht="23.85" hidden="false" customHeight="false" outlineLevel="0" collapsed="false">
      <c r="A217" s="33" t="s">
        <v>736</v>
      </c>
      <c r="B217" s="34" t="n">
        <v>53</v>
      </c>
      <c r="C217" s="35" t="s">
        <v>518</v>
      </c>
      <c r="D217" s="33" t="n">
        <v>295.69</v>
      </c>
      <c r="E217" s="33" t="n">
        <v>52.41</v>
      </c>
      <c r="F217" s="33" t="n">
        <v>68.78</v>
      </c>
      <c r="G217" s="33" t="n">
        <v>1.75</v>
      </c>
      <c r="H217" s="33" t="n">
        <v>59.13</v>
      </c>
      <c r="I217" s="33" t="n">
        <v>53.7</v>
      </c>
      <c r="J217" s="33" t="n">
        <v>4.46</v>
      </c>
      <c r="K217" s="33" t="n">
        <v>69.92</v>
      </c>
      <c r="L217" s="35"/>
      <c r="M217" s="36" t="n">
        <f aca="false">SUM((E217/6.7)+(D217/55))</f>
        <v>13.1985698778833</v>
      </c>
      <c r="N217" s="36" t="n">
        <f aca="false">SUM((F217/15.7)+((73.75-K217)/1.25))</f>
        <v>7.44489171974522</v>
      </c>
      <c r="O217" s="36" t="n">
        <f aca="false">SUM((((73.75-K217)/1.25)+(F217/7.5)+H217/14))</f>
        <v>16.4582380952381</v>
      </c>
      <c r="P217" s="36" t="n">
        <f aca="false">SUM(((73.75-K217)/1.25)+(D217/62))</f>
        <v>7.8331935483871</v>
      </c>
      <c r="Q217" s="36" t="n">
        <f aca="false">SUM((I217/13.5)+(H217/13.5))</f>
        <v>8.35777777777778</v>
      </c>
      <c r="R217" s="37" t="n">
        <f aca="false">SUM(50.3-(G217*16.5))</f>
        <v>21.425</v>
      </c>
      <c r="S217" s="36" t="n">
        <f aca="false">SUM(M217:R217)</f>
        <v>74.7176710190315</v>
      </c>
    </row>
    <row r="218" customFormat="false" ht="23.85" hidden="false" customHeight="false" outlineLevel="0" collapsed="false">
      <c r="A218" s="33" t="s">
        <v>737</v>
      </c>
      <c r="B218" s="34" t="n">
        <v>229</v>
      </c>
      <c r="C218" s="35" t="s">
        <v>518</v>
      </c>
      <c r="D218" s="33" t="n">
        <v>269.6</v>
      </c>
      <c r="E218" s="33" t="n">
        <v>65.25</v>
      </c>
      <c r="F218" s="33" t="n">
        <v>62.19</v>
      </c>
      <c r="G218" s="33" t="n">
        <v>1.79</v>
      </c>
      <c r="H218" s="33" t="n">
        <v>62.24</v>
      </c>
      <c r="I218" s="33" t="n">
        <v>73.08</v>
      </c>
      <c r="J218" s="33" t="n">
        <v>3.14</v>
      </c>
      <c r="K218" s="33" t="n">
        <v>72</v>
      </c>
      <c r="L218" s="35"/>
      <c r="M218" s="36" t="n">
        <f aca="false">SUM((E218/6.7)+(D218/55))</f>
        <v>14.6406241519674</v>
      </c>
      <c r="N218" s="36" t="n">
        <f aca="false">SUM((F218/15.7)+((73.75-K218)/1.25))</f>
        <v>5.36114649681529</v>
      </c>
      <c r="O218" s="36" t="n">
        <f aca="false">SUM((((73.75-K218)/1.25)+(F218/7.5)+H218/14))</f>
        <v>14.1377142857143</v>
      </c>
      <c r="P218" s="36" t="n">
        <f aca="false">SUM(((73.75-K218)/1.25)+(D218/62))</f>
        <v>5.74838709677419</v>
      </c>
      <c r="Q218" s="36" t="n">
        <f aca="false">SUM((I218/13.5)+(H218/13.5))</f>
        <v>10.0237037037037</v>
      </c>
      <c r="R218" s="37" t="n">
        <f aca="false">SUM(50.3-(G218*16.5))</f>
        <v>20.765</v>
      </c>
      <c r="S218" s="36" t="n">
        <f aca="false">SUM(M218:R218)</f>
        <v>70.6765757349749</v>
      </c>
    </row>
    <row r="219" customFormat="false" ht="23.85" hidden="false" customHeight="false" outlineLevel="0" collapsed="false">
      <c r="A219" s="33" t="s">
        <v>738</v>
      </c>
      <c r="B219" s="34" t="n">
        <v>170</v>
      </c>
      <c r="C219" s="35" t="s">
        <v>518</v>
      </c>
      <c r="D219" s="33" t="n">
        <v>297.14</v>
      </c>
      <c r="E219" s="33" t="n">
        <v>43.8</v>
      </c>
      <c r="F219" s="33" t="n">
        <v>63.1</v>
      </c>
      <c r="G219" s="33" t="n">
        <v>1.76</v>
      </c>
      <c r="H219" s="33" t="n">
        <v>62.72</v>
      </c>
      <c r="I219" s="33" t="n">
        <v>53.33</v>
      </c>
      <c r="J219" s="33" t="n">
        <v>3.74</v>
      </c>
      <c r="K219" s="33" t="n">
        <v>70.9</v>
      </c>
      <c r="L219" s="35"/>
      <c r="M219" s="36" t="n">
        <f aca="false">SUM((E219/6.7)+(D219/55))</f>
        <v>11.9398588873813</v>
      </c>
      <c r="N219" s="36" t="n">
        <f aca="false">SUM((F219/15.7)+((73.75-K219)/1.25))</f>
        <v>6.29910828025477</v>
      </c>
      <c r="O219" s="36" t="n">
        <f aca="false">SUM((((73.75-K219)/1.25)+(F219/7.5)+H219/14))</f>
        <v>15.1733333333333</v>
      </c>
      <c r="P219" s="36" t="n">
        <f aca="false">SUM(((73.75-K219)/1.25)+(D219/62))</f>
        <v>7.07258064516129</v>
      </c>
      <c r="Q219" s="36" t="n">
        <f aca="false">SUM((I219/13.5)+(H219/13.5))</f>
        <v>8.5962962962963</v>
      </c>
      <c r="R219" s="37" t="n">
        <f aca="false">SUM(50.3-(G219*16.5))</f>
        <v>21.26</v>
      </c>
      <c r="S219" s="36" t="n">
        <f aca="false">SUM(M219:R219)</f>
        <v>70.341177442427</v>
      </c>
    </row>
    <row r="220" customFormat="false" ht="23.85" hidden="false" customHeight="false" outlineLevel="0" collapsed="false">
      <c r="A220" s="27" t="s">
        <v>739</v>
      </c>
      <c r="B220" s="28" t="n">
        <v>238</v>
      </c>
      <c r="C220" s="30" t="s">
        <v>518</v>
      </c>
      <c r="D220" s="30"/>
      <c r="E220" s="30"/>
      <c r="F220" s="30"/>
      <c r="G220" s="30"/>
      <c r="H220" s="30"/>
      <c r="I220" s="30"/>
      <c r="J220" s="30"/>
      <c r="K220" s="30"/>
      <c r="L220" s="1"/>
      <c r="M220" s="31" t="n">
        <f aca="false">SUM((E220/6.7)+(D220/55))</f>
        <v>0</v>
      </c>
      <c r="N220" s="31" t="n">
        <f aca="false">SUM((F220/15.7)+((73.75-K220)/1.25))</f>
        <v>59</v>
      </c>
      <c r="O220" s="31" t="n">
        <f aca="false">SUM((((73.75-K220)/1.25)+(F220/7.5)+H220/14))</f>
        <v>59</v>
      </c>
      <c r="P220" s="31" t="n">
        <f aca="false">SUM(((73.75-K220)/1.25)+(D220/62))</f>
        <v>59</v>
      </c>
      <c r="Q220" s="31" t="n">
        <f aca="false">SUM((I220/13.5)+(H220/13.5))</f>
        <v>0</v>
      </c>
      <c r="R220" s="32" t="n">
        <f aca="false">SUM(50.3-(G220*16.5))</f>
        <v>50.3</v>
      </c>
      <c r="S220" s="31" t="n">
        <f aca="false">SUM(M220:R220)</f>
        <v>227.3</v>
      </c>
    </row>
    <row r="221" customFormat="false" ht="23.85" hidden="false" customHeight="false" outlineLevel="0" collapsed="false">
      <c r="A221" s="27" t="s">
        <v>740</v>
      </c>
      <c r="B221" s="28" t="n">
        <v>195</v>
      </c>
      <c r="C221" s="30" t="s">
        <v>518</v>
      </c>
      <c r="D221" s="30"/>
      <c r="E221" s="30"/>
      <c r="F221" s="30"/>
      <c r="G221" s="30"/>
      <c r="H221" s="30"/>
      <c r="I221" s="30"/>
      <c r="J221" s="30"/>
      <c r="K221" s="30"/>
      <c r="L221" s="1"/>
      <c r="M221" s="31" t="n">
        <f aca="false">SUM((E221/6.7)+(D221/55))</f>
        <v>0</v>
      </c>
      <c r="N221" s="31" t="n">
        <f aca="false">SUM((F221/15.7)+((73.75-K221)/1.25))</f>
        <v>59</v>
      </c>
      <c r="O221" s="31" t="n">
        <f aca="false">SUM((((73.75-K221)/1.25)+(F221/7.5)+H221/14))</f>
        <v>59</v>
      </c>
      <c r="P221" s="31" t="n">
        <f aca="false">SUM(((73.75-K221)/1.25)+(D221/62))</f>
        <v>59</v>
      </c>
      <c r="Q221" s="31" t="n">
        <f aca="false">SUM((I221/13.5)+(H221/13.5))</f>
        <v>0</v>
      </c>
      <c r="R221" s="32" t="n">
        <f aca="false">SUM(50.3-(G221*16.5))</f>
        <v>50.3</v>
      </c>
      <c r="S221" s="31" t="n">
        <f aca="false">SUM(M221:R221)</f>
        <v>227.3</v>
      </c>
    </row>
    <row r="222" customFormat="false" ht="23.85" hidden="false" customHeight="false" outlineLevel="0" collapsed="false">
      <c r="A222" s="27" t="s">
        <v>741</v>
      </c>
      <c r="B222" s="28" t="n">
        <v>257</v>
      </c>
      <c r="C222" s="30" t="s">
        <v>518</v>
      </c>
      <c r="D222" s="30"/>
      <c r="E222" s="30"/>
      <c r="F222" s="30"/>
      <c r="G222" s="30"/>
      <c r="H222" s="30"/>
      <c r="I222" s="30"/>
      <c r="J222" s="30"/>
      <c r="K222" s="30"/>
      <c r="L222" s="1"/>
      <c r="M222" s="31" t="n">
        <f aca="false">SUM((E222/6.7)+(D222/55))</f>
        <v>0</v>
      </c>
      <c r="N222" s="31" t="n">
        <f aca="false">SUM((F222/15.7)+((73.75-K222)/1.25))</f>
        <v>59</v>
      </c>
      <c r="O222" s="31" t="n">
        <f aca="false">SUM((((73.75-K222)/1.25)+(F222/7.5)+H222/14))</f>
        <v>59</v>
      </c>
      <c r="P222" s="31" t="n">
        <f aca="false">SUM(((73.75-K222)/1.25)+(D222/62))</f>
        <v>59</v>
      </c>
      <c r="Q222" s="31" t="n">
        <f aca="false">SUM((I222/13.5)+(H222/13.5))</f>
        <v>0</v>
      </c>
      <c r="R222" s="32" t="n">
        <f aca="false">SUM(50.3-(G222*16.5))</f>
        <v>50.3</v>
      </c>
      <c r="S222" s="31" t="n">
        <f aca="false">SUM(M222:R222)</f>
        <v>227.3</v>
      </c>
    </row>
    <row r="223" customFormat="false" ht="23.85" hidden="false" customHeight="false" outlineLevel="0" collapsed="false">
      <c r="A223" s="33" t="s">
        <v>742</v>
      </c>
      <c r="B223" s="34" t="n">
        <v>208</v>
      </c>
      <c r="C223" s="35" t="s">
        <v>518</v>
      </c>
      <c r="D223" s="33" t="n">
        <v>303.33</v>
      </c>
      <c r="E223" s="33" t="n">
        <v>43</v>
      </c>
      <c r="F223" s="33" t="n">
        <v>62.78</v>
      </c>
      <c r="G223" s="33" t="n">
        <v>1.74</v>
      </c>
      <c r="H223" s="33" t="n">
        <v>55.72</v>
      </c>
      <c r="I223" s="33" t="n">
        <v>32.35</v>
      </c>
      <c r="J223" s="33" t="n">
        <v>3.9</v>
      </c>
      <c r="K223" s="33" t="n">
        <v>71.53</v>
      </c>
      <c r="L223" s="1"/>
      <c r="M223" s="36" t="n">
        <f aca="false">SUM((E223/6.7)+(D223/55))</f>
        <v>11.9330013568521</v>
      </c>
      <c r="N223" s="36" t="n">
        <f aca="false">SUM((F223/15.7)+((73.75-K223)/1.25))</f>
        <v>5.77472611464968</v>
      </c>
      <c r="O223" s="36" t="n">
        <f aca="false">SUM((((73.75-K223)/1.25)+(F223/7.5)+H223/14))</f>
        <v>14.1266666666667</v>
      </c>
      <c r="P223" s="36" t="n">
        <f aca="false">SUM(((73.75-K223)/1.25)+(D223/62))</f>
        <v>6.66841935483871</v>
      </c>
      <c r="Q223" s="36" t="n">
        <f aca="false">SUM((I223/13.5)+(H223/13.5))</f>
        <v>6.5237037037037</v>
      </c>
      <c r="R223" s="37" t="n">
        <f aca="false">SUM(50.3-(G223*16.5))</f>
        <v>21.59</v>
      </c>
      <c r="S223" s="36" t="n">
        <f aca="false">SUM(M223:R223)</f>
        <v>66.6165171967109</v>
      </c>
    </row>
    <row r="224" customFormat="false" ht="23.85" hidden="false" customHeight="false" outlineLevel="0" collapsed="false">
      <c r="A224" s="33" t="s">
        <v>743</v>
      </c>
      <c r="B224" s="34" t="n">
        <v>149</v>
      </c>
      <c r="C224" s="35" t="s">
        <v>518</v>
      </c>
      <c r="D224" s="33" t="n">
        <v>293.18</v>
      </c>
      <c r="E224" s="33" t="n">
        <v>48.93</v>
      </c>
      <c r="F224" s="33" t="n">
        <v>63.82</v>
      </c>
      <c r="G224" s="33" t="n">
        <v>1.76</v>
      </c>
      <c r="H224" s="33" t="n">
        <v>63.72</v>
      </c>
      <c r="I224" s="33" t="n">
        <v>43.59</v>
      </c>
      <c r="J224" s="33" t="n">
        <v>3.77</v>
      </c>
      <c r="K224" s="33" t="n">
        <v>70.91</v>
      </c>
      <c r="L224" s="1"/>
      <c r="M224" s="36" t="n">
        <f aca="false">SUM((E224/6.7)+(D224/55))</f>
        <v>12.6335305291723</v>
      </c>
      <c r="N224" s="36" t="n">
        <f aca="false">SUM((F224/15.7)+((73.75-K224)/1.25))</f>
        <v>6.33696815286625</v>
      </c>
      <c r="O224" s="36" t="n">
        <f aca="false">SUM((((73.75-K224)/1.25)+(F224/7.5)+H224/14))</f>
        <v>15.3327619047619</v>
      </c>
      <c r="P224" s="36" t="n">
        <f aca="false">SUM(((73.75-K224)/1.25)+(D224/62))</f>
        <v>7.00070967741936</v>
      </c>
      <c r="Q224" s="36" t="n">
        <f aca="false">SUM((I224/13.5)+(H224/13.5))</f>
        <v>7.94888888888889</v>
      </c>
      <c r="R224" s="37" t="n">
        <f aca="false">SUM(50.3-(G224*16.5))</f>
        <v>21.26</v>
      </c>
      <c r="S224" s="36" t="n">
        <f aca="false">SUM(M224:R224)</f>
        <v>70.5128591531087</v>
      </c>
    </row>
    <row r="225" customFormat="false" ht="23.85" hidden="false" customHeight="false" outlineLevel="0" collapsed="false">
      <c r="A225" s="27" t="s">
        <v>744</v>
      </c>
      <c r="B225" s="28" t="n">
        <v>266</v>
      </c>
      <c r="C225" s="30" t="s">
        <v>518</v>
      </c>
      <c r="D225" s="30"/>
      <c r="E225" s="30"/>
      <c r="F225" s="30"/>
      <c r="G225" s="30"/>
      <c r="H225" s="30"/>
      <c r="I225" s="30"/>
      <c r="J225" s="30"/>
      <c r="K225" s="30"/>
      <c r="L225" s="1"/>
      <c r="M225" s="31" t="n">
        <f aca="false">SUM((E225/6.7)+(D225/55))</f>
        <v>0</v>
      </c>
      <c r="N225" s="31" t="n">
        <f aca="false">SUM((F225/15.7)+((73.75-K225)/1.25))</f>
        <v>59</v>
      </c>
      <c r="O225" s="31" t="n">
        <f aca="false">SUM((((73.75-K225)/1.25)+(F225/7.5)+H225/14))</f>
        <v>59</v>
      </c>
      <c r="P225" s="31" t="n">
        <f aca="false">SUM(((73.75-K225)/1.25)+(D225/62))</f>
        <v>59</v>
      </c>
      <c r="Q225" s="31" t="n">
        <f aca="false">SUM((I225/13.5)+(H225/13.5))</f>
        <v>0</v>
      </c>
      <c r="R225" s="32" t="n">
        <f aca="false">SUM(50.3-(G225*16.5))</f>
        <v>50.3</v>
      </c>
      <c r="S225" s="31" t="n">
        <f aca="false">SUM(M225:R225)</f>
        <v>227.3</v>
      </c>
    </row>
    <row r="226" customFormat="false" ht="23.85" hidden="false" customHeight="false" outlineLevel="0" collapsed="false">
      <c r="A226" s="33" t="s">
        <v>745</v>
      </c>
      <c r="B226" s="34" t="n">
        <v>52</v>
      </c>
      <c r="C226" s="35" t="s">
        <v>518</v>
      </c>
      <c r="D226" s="33" t="n">
        <v>295.88</v>
      </c>
      <c r="E226" s="33" t="n">
        <v>55.68</v>
      </c>
      <c r="F226" s="33" t="n">
        <v>71.18</v>
      </c>
      <c r="G226" s="33" t="n">
        <v>1.77</v>
      </c>
      <c r="H226" s="33" t="n">
        <v>62.55</v>
      </c>
      <c r="I226" s="33" t="n">
        <v>50.98</v>
      </c>
      <c r="J226" s="33" t="n">
        <v>3.93</v>
      </c>
      <c r="K226" s="33" t="n">
        <v>69.71</v>
      </c>
      <c r="L226" s="1"/>
      <c r="M226" s="36" t="n">
        <f aca="false">SUM((E226/6.7)+(D226/55))</f>
        <v>13.6900841248304</v>
      </c>
      <c r="N226" s="36" t="n">
        <f aca="false">SUM((F226/15.7)+((73.75-K226)/1.25))</f>
        <v>7.76575796178345</v>
      </c>
      <c r="O226" s="36" t="n">
        <f aca="false">SUM((((73.75-K226)/1.25)+(F226/7.5)+H226/14))</f>
        <v>17.1905238095238</v>
      </c>
      <c r="P226" s="36" t="n">
        <f aca="false">SUM(((73.75-K226)/1.25)+(D226/62))</f>
        <v>8.00425806451614</v>
      </c>
      <c r="Q226" s="36" t="n">
        <f aca="false">SUM((I226/13.5)+(H226/13.5))</f>
        <v>8.40962962962963</v>
      </c>
      <c r="R226" s="37" t="n">
        <f aca="false">SUM(50.3-(G226*16.5))</f>
        <v>21.095</v>
      </c>
      <c r="S226" s="36" t="n">
        <f aca="false">SUM(M226:R226)</f>
        <v>76.1552535902834</v>
      </c>
    </row>
    <row r="227" customFormat="false" ht="23.85" hidden="false" customHeight="false" outlineLevel="0" collapsed="false">
      <c r="A227" s="27" t="s">
        <v>746</v>
      </c>
      <c r="B227" s="28" t="n">
        <v>126</v>
      </c>
      <c r="C227" s="30" t="s">
        <v>518</v>
      </c>
      <c r="D227" s="30"/>
      <c r="E227" s="30"/>
      <c r="F227" s="30"/>
      <c r="G227" s="30"/>
      <c r="H227" s="30"/>
      <c r="I227" s="30"/>
      <c r="J227" s="30"/>
      <c r="K227" s="30"/>
      <c r="L227" s="1"/>
      <c r="M227" s="31" t="n">
        <f aca="false">SUM((E227/6.7)+(D227/55))</f>
        <v>0</v>
      </c>
      <c r="N227" s="31" t="n">
        <f aca="false">SUM((F227/15.7)+((73.75-K227)/1.25))</f>
        <v>59</v>
      </c>
      <c r="O227" s="31" t="n">
        <f aca="false">SUM((((73.75-K227)/1.25)+(F227/7.5)+H227/14))</f>
        <v>59</v>
      </c>
      <c r="P227" s="31" t="n">
        <f aca="false">SUM(((73.75-K227)/1.25)+(D227/62))</f>
        <v>59</v>
      </c>
      <c r="Q227" s="31" t="n">
        <f aca="false">SUM((I227/13.5)+(H227/13.5))</f>
        <v>0</v>
      </c>
      <c r="R227" s="32" t="n">
        <f aca="false">SUM(50.3-(G227*16.5))</f>
        <v>50.3</v>
      </c>
      <c r="S227" s="31" t="n">
        <f aca="false">SUM(M227:R227)</f>
        <v>227.3</v>
      </c>
    </row>
    <row r="228" customFormat="false" ht="35.05" hidden="false" customHeight="false" outlineLevel="0" collapsed="false">
      <c r="A228" s="33" t="s">
        <v>747</v>
      </c>
      <c r="B228" s="34" t="n">
        <v>178</v>
      </c>
      <c r="C228" s="35" t="s">
        <v>518</v>
      </c>
      <c r="D228" s="33" t="n">
        <v>294.43</v>
      </c>
      <c r="E228" s="33" t="n">
        <v>55.05</v>
      </c>
      <c r="F228" s="33" t="n">
        <v>66.52</v>
      </c>
      <c r="G228" s="33" t="n">
        <v>1.82</v>
      </c>
      <c r="H228" s="33" t="n">
        <v>62.21</v>
      </c>
      <c r="I228" s="33" t="n">
        <v>43.24</v>
      </c>
      <c r="J228" s="33" t="n">
        <v>3.67</v>
      </c>
      <c r="K228" s="33" t="n">
        <v>70.75</v>
      </c>
      <c r="L228" s="1"/>
      <c r="M228" s="36" t="n">
        <f aca="false">SUM((E228/6.7)+(D228/55))</f>
        <v>13.5696906377205</v>
      </c>
      <c r="N228" s="36" t="n">
        <f aca="false">SUM((F228/15.7)+((73.75-K228)/1.25))</f>
        <v>6.63694267515923</v>
      </c>
      <c r="O228" s="36" t="n">
        <f aca="false">SUM((((73.75-K228)/1.25)+(F228/7.5)+H228/14))</f>
        <v>15.7129047619048</v>
      </c>
      <c r="P228" s="36" t="n">
        <f aca="false">SUM(((73.75-K228)/1.25)+(D228/62))</f>
        <v>7.14887096774194</v>
      </c>
      <c r="Q228" s="36" t="n">
        <f aca="false">SUM((I228/13.5)+(H228/13.5))</f>
        <v>7.81111111111111</v>
      </c>
      <c r="R228" s="37" t="n">
        <f aca="false">SUM(50.3-(G228*16.5))</f>
        <v>20.27</v>
      </c>
      <c r="S228" s="36" t="n">
        <f aca="false">SUM(M228:R228)</f>
        <v>71.1495201536375</v>
      </c>
    </row>
    <row r="229" customFormat="false" ht="23.85" hidden="false" customHeight="false" outlineLevel="0" collapsed="false">
      <c r="A229" s="33" t="s">
        <v>748</v>
      </c>
      <c r="B229" s="34" t="n">
        <v>11</v>
      </c>
      <c r="C229" s="35" t="s">
        <v>518</v>
      </c>
      <c r="D229" s="33" t="n">
        <v>288.33</v>
      </c>
      <c r="E229" s="33" t="n">
        <v>58.01</v>
      </c>
      <c r="F229" s="33" t="n">
        <v>69.45</v>
      </c>
      <c r="G229" s="33" t="n">
        <v>1.79</v>
      </c>
      <c r="H229" s="33" t="n">
        <v>63.03</v>
      </c>
      <c r="I229" s="33" t="n">
        <v>52.17</v>
      </c>
      <c r="J229" s="33" t="n">
        <v>3.85</v>
      </c>
      <c r="K229" s="33" t="n">
        <v>70.72</v>
      </c>
      <c r="L229" s="1"/>
      <c r="M229" s="36" t="n">
        <f aca="false">SUM((E229/6.7)+(D229/55))</f>
        <v>13.9005725915875</v>
      </c>
      <c r="N229" s="36" t="n">
        <f aca="false">SUM((F229/15.7)+((73.75-K229)/1.25))</f>
        <v>6.84756687898089</v>
      </c>
      <c r="O229" s="36" t="n">
        <f aca="false">SUM((((73.75-K229)/1.25)+(F229/7.5)+H229/14))</f>
        <v>16.1861428571429</v>
      </c>
      <c r="P229" s="36" t="n">
        <f aca="false">SUM(((73.75-K229)/1.25)+(D229/62))</f>
        <v>7.07448387096774</v>
      </c>
      <c r="Q229" s="36" t="n">
        <f aca="false">SUM((I229/13.5)+(H229/13.5))</f>
        <v>8.53333333333333</v>
      </c>
      <c r="R229" s="37" t="n">
        <f aca="false">SUM(50.3-(G229*16.5))</f>
        <v>20.765</v>
      </c>
      <c r="S229" s="36" t="n">
        <f aca="false">SUM(M229:R229)</f>
        <v>73.3070995320123</v>
      </c>
    </row>
    <row r="230" customFormat="false" ht="23.85" hidden="false" customHeight="false" outlineLevel="0" collapsed="false">
      <c r="A230" s="33" t="s">
        <v>749</v>
      </c>
      <c r="B230" s="34" t="n">
        <v>82</v>
      </c>
      <c r="C230" s="35" t="s">
        <v>518</v>
      </c>
      <c r="D230" s="33" t="n">
        <v>300.28</v>
      </c>
      <c r="E230" s="33" t="n">
        <v>55.62</v>
      </c>
      <c r="F230" s="33" t="n">
        <v>67.47</v>
      </c>
      <c r="G230" s="33" t="n">
        <v>1.79</v>
      </c>
      <c r="H230" s="33" t="n">
        <v>56.79</v>
      </c>
      <c r="I230" s="33" t="n">
        <v>37.04</v>
      </c>
      <c r="J230" s="33" t="n">
        <v>4.17</v>
      </c>
      <c r="K230" s="33" t="n">
        <v>70.53</v>
      </c>
      <c r="L230" s="1"/>
      <c r="M230" s="36" t="n">
        <f aca="false">SUM((E230/6.7)+(D230/55))</f>
        <v>13.7611289009498</v>
      </c>
      <c r="N230" s="36" t="n">
        <f aca="false">SUM((F230/15.7)+((73.75-K230)/1.25))</f>
        <v>6.87345222929936</v>
      </c>
      <c r="O230" s="36" t="n">
        <f aca="false">SUM((((73.75-K230)/1.25)+(F230/7.5)+H230/14))</f>
        <v>15.6284285714286</v>
      </c>
      <c r="P230" s="36" t="n">
        <f aca="false">SUM(((73.75-K230)/1.25)+(D230/62))</f>
        <v>7.41922580645161</v>
      </c>
      <c r="Q230" s="36" t="n">
        <f aca="false">SUM((I230/13.5)+(H230/13.5))</f>
        <v>6.95037037037037</v>
      </c>
      <c r="R230" s="37" t="n">
        <f aca="false">SUM(50.3-(G230*16.5))</f>
        <v>20.765</v>
      </c>
      <c r="S230" s="36" t="n">
        <f aca="false">SUM(M230:R230)</f>
        <v>71.3976058784997</v>
      </c>
    </row>
    <row r="231" customFormat="false" ht="23.85" hidden="false" customHeight="false" outlineLevel="0" collapsed="false">
      <c r="A231" s="33" t="s">
        <v>750</v>
      </c>
      <c r="B231" s="34" t="n">
        <v>128</v>
      </c>
      <c r="C231" s="35" t="s">
        <v>518</v>
      </c>
      <c r="D231" s="33" t="n">
        <v>290.27</v>
      </c>
      <c r="E231" s="33" t="n">
        <v>51.58</v>
      </c>
      <c r="F231" s="33" t="n">
        <v>64.54</v>
      </c>
      <c r="G231" s="33" t="n">
        <v>1.75</v>
      </c>
      <c r="H231" s="33" t="n">
        <v>58.43</v>
      </c>
      <c r="I231" s="33" t="n">
        <v>47.76</v>
      </c>
      <c r="J231" s="33" t="n">
        <v>4.1</v>
      </c>
      <c r="K231" s="33" t="n">
        <v>70.92</v>
      </c>
      <c r="L231" s="1"/>
      <c r="M231" s="36" t="n">
        <f aca="false">SUM((E231/6.7)+(D231/55))</f>
        <v>12.9761438263229</v>
      </c>
      <c r="N231" s="36" t="n">
        <f aca="false">SUM((F231/15.7)+((73.75-K231)/1.25))</f>
        <v>6.37482802547771</v>
      </c>
      <c r="O231" s="36" t="n">
        <f aca="false">SUM((((73.75-K231)/1.25)+(F231/7.5)+H231/14))</f>
        <v>15.0429047619048</v>
      </c>
      <c r="P231" s="36" t="n">
        <f aca="false">SUM(((73.75-K231)/1.25)+(D231/62))</f>
        <v>6.94577419354839</v>
      </c>
      <c r="Q231" s="36" t="n">
        <f aca="false">SUM((I231/13.5)+(H231/13.5))</f>
        <v>7.86592592592593</v>
      </c>
      <c r="R231" s="37" t="n">
        <f aca="false">SUM(50.3-(G231*16.5))</f>
        <v>21.425</v>
      </c>
      <c r="S231" s="36" t="n">
        <f aca="false">SUM(M231:R231)</f>
        <v>70.6305767331797</v>
      </c>
    </row>
    <row r="232" customFormat="false" ht="23.85" hidden="false" customHeight="false" outlineLevel="0" collapsed="false">
      <c r="A232" s="33" t="s">
        <v>751</v>
      </c>
      <c r="B232" s="34" t="n">
        <v>138</v>
      </c>
      <c r="C232" s="35" t="s">
        <v>518</v>
      </c>
      <c r="D232" s="33" t="n">
        <v>303.55</v>
      </c>
      <c r="E232" s="33" t="n">
        <v>47.13</v>
      </c>
      <c r="F232" s="33" t="n">
        <v>63.18</v>
      </c>
      <c r="G232" s="33" t="n">
        <v>1.74</v>
      </c>
      <c r="H232" s="33" t="n">
        <v>58.25</v>
      </c>
      <c r="I232" s="33" t="n">
        <v>40</v>
      </c>
      <c r="J232" s="33" t="n">
        <v>3.7</v>
      </c>
      <c r="K232" s="33" t="n">
        <v>70.95</v>
      </c>
      <c r="L232" s="1"/>
      <c r="M232" s="36" t="n">
        <f aca="false">SUM((E232/6.7)+(D232/55))</f>
        <v>12.5534192672999</v>
      </c>
      <c r="N232" s="36" t="n">
        <f aca="false">SUM((F232/15.7)+((73.75-K232)/1.25))</f>
        <v>6.26420382165605</v>
      </c>
      <c r="O232" s="36" t="n">
        <f aca="false">SUM((((73.75-K232)/1.25)+(F232/7.5)+H232/14))</f>
        <v>14.8247142857143</v>
      </c>
      <c r="P232" s="36" t="n">
        <f aca="false">SUM(((73.75-K232)/1.25)+(D232/62))</f>
        <v>7.13596774193548</v>
      </c>
      <c r="Q232" s="36" t="n">
        <f aca="false">SUM((I232/13.5)+(H232/13.5))</f>
        <v>7.27777777777778</v>
      </c>
      <c r="R232" s="37" t="n">
        <f aca="false">SUM(50.3-(G232*16.5))</f>
        <v>21.59</v>
      </c>
      <c r="S232" s="36" t="n">
        <f aca="false">SUM(M232:R232)</f>
        <v>69.6460828943835</v>
      </c>
    </row>
    <row r="233" customFormat="false" ht="23.85" hidden="false" customHeight="false" outlineLevel="0" collapsed="false">
      <c r="A233" s="33" t="s">
        <v>752</v>
      </c>
      <c r="B233" s="34" t="n">
        <v>131</v>
      </c>
      <c r="C233" s="35" t="s">
        <v>518</v>
      </c>
      <c r="D233" s="33" t="n">
        <v>308.91</v>
      </c>
      <c r="E233" s="33" t="n">
        <v>45.34</v>
      </c>
      <c r="F233" s="33" t="n">
        <v>62.46</v>
      </c>
      <c r="G233" s="33" t="n">
        <v>1.78</v>
      </c>
      <c r="H233" s="33" t="n">
        <v>54.71</v>
      </c>
      <c r="I233" s="33" t="n">
        <v>38.78</v>
      </c>
      <c r="J233" s="33" t="n">
        <v>3.76</v>
      </c>
      <c r="K233" s="33" t="n">
        <v>71.58</v>
      </c>
      <c r="L233" s="1"/>
      <c r="M233" s="36" t="n">
        <f aca="false">SUM((E233/6.7)+(D233/55))</f>
        <v>12.3837096336499</v>
      </c>
      <c r="N233" s="36" t="n">
        <f aca="false">SUM((F233/15.7)+((73.75-K233)/1.25))</f>
        <v>5.71434394904459</v>
      </c>
      <c r="O233" s="36" t="n">
        <f aca="false">SUM((((73.75-K233)/1.25)+(F233/7.5)+H233/14))</f>
        <v>13.9718571428571</v>
      </c>
      <c r="P233" s="36" t="n">
        <f aca="false">SUM(((73.75-K233)/1.25)+(D233/62))</f>
        <v>6.71841935483871</v>
      </c>
      <c r="Q233" s="36" t="n">
        <f aca="false">SUM((I233/13.5)+(H233/13.5))</f>
        <v>6.92518518518519</v>
      </c>
      <c r="R233" s="37" t="n">
        <f aca="false">SUM(50.3-(G233*16.5))</f>
        <v>20.93</v>
      </c>
      <c r="S233" s="36" t="n">
        <f aca="false">SUM(M233:R233)</f>
        <v>66.6435152655756</v>
      </c>
    </row>
    <row r="234" customFormat="false" ht="23.85" hidden="false" customHeight="false" outlineLevel="0" collapsed="false">
      <c r="A234" s="27" t="s">
        <v>753</v>
      </c>
      <c r="B234" s="28" t="n">
        <v>155</v>
      </c>
      <c r="C234" s="30" t="s">
        <v>518</v>
      </c>
      <c r="D234" s="30"/>
      <c r="E234" s="30"/>
      <c r="F234" s="30"/>
      <c r="G234" s="30"/>
      <c r="H234" s="30"/>
      <c r="I234" s="30"/>
      <c r="J234" s="30"/>
      <c r="K234" s="30"/>
      <c r="L234" s="1"/>
      <c r="M234" s="31" t="n">
        <f aca="false">SUM((E234/6.7)+(D234/55))</f>
        <v>0</v>
      </c>
      <c r="N234" s="31" t="n">
        <f aca="false">SUM((F234/15.7)+((73.75-K234)/1.25))</f>
        <v>59</v>
      </c>
      <c r="O234" s="31" t="n">
        <f aca="false">SUM((((73.75-K234)/1.25)+(F234/7.5)+H234/14))</f>
        <v>59</v>
      </c>
      <c r="P234" s="31" t="n">
        <f aca="false">SUM(((73.75-K234)/1.25)+(D234/62))</f>
        <v>59</v>
      </c>
      <c r="Q234" s="31" t="n">
        <f aca="false">SUM((I234/13.5)+(H234/13.5))</f>
        <v>0</v>
      </c>
      <c r="R234" s="32" t="n">
        <f aca="false">SUM(50.3-(G234*16.5))</f>
        <v>50.3</v>
      </c>
      <c r="S234" s="31" t="n">
        <f aca="false">SUM(M234:R234)</f>
        <v>227.3</v>
      </c>
    </row>
    <row r="235" customFormat="false" ht="23.85" hidden="false" customHeight="false" outlineLevel="0" collapsed="false">
      <c r="A235" s="27" t="s">
        <v>754</v>
      </c>
      <c r="B235" s="28" t="n">
        <v>271</v>
      </c>
      <c r="C235" s="30" t="s">
        <v>518</v>
      </c>
      <c r="D235" s="30"/>
      <c r="E235" s="30"/>
      <c r="F235" s="30"/>
      <c r="G235" s="30"/>
      <c r="H235" s="30"/>
      <c r="I235" s="30"/>
      <c r="J235" s="30"/>
      <c r="K235" s="30"/>
      <c r="L235" s="1"/>
      <c r="M235" s="31" t="n">
        <f aca="false">SUM((E235/6.7)+(D235/55))</f>
        <v>0</v>
      </c>
      <c r="N235" s="31" t="n">
        <f aca="false">SUM((F235/15.7)+((73.75-K235)/1.25))</f>
        <v>59</v>
      </c>
      <c r="O235" s="31" t="n">
        <f aca="false">SUM((((73.75-K235)/1.25)+(F235/7.5)+H235/14))</f>
        <v>59</v>
      </c>
      <c r="P235" s="31" t="n">
        <f aca="false">SUM(((73.75-K235)/1.25)+(D235/62))</f>
        <v>59</v>
      </c>
      <c r="Q235" s="31" t="n">
        <f aca="false">SUM((I235/13.5)+(H235/13.5))</f>
        <v>0</v>
      </c>
      <c r="R235" s="32" t="n">
        <f aca="false">SUM(50.3-(G235*16.5))</f>
        <v>50.3</v>
      </c>
      <c r="S235" s="31" t="n">
        <f aca="false">SUM(M235:R235)</f>
        <v>227.3</v>
      </c>
    </row>
    <row r="236" customFormat="false" ht="23.85" hidden="false" customHeight="false" outlineLevel="0" collapsed="false">
      <c r="A236" s="33" t="s">
        <v>755</v>
      </c>
      <c r="B236" s="34" t="n">
        <v>212</v>
      </c>
      <c r="C236" s="35" t="s">
        <v>518</v>
      </c>
      <c r="D236" s="33" t="n">
        <v>296.44</v>
      </c>
      <c r="E236" s="33" t="n">
        <v>49.88</v>
      </c>
      <c r="F236" s="33" t="n">
        <v>62.36</v>
      </c>
      <c r="G236" s="33" t="n">
        <v>1.79</v>
      </c>
      <c r="H236" s="33" t="n">
        <v>51.91</v>
      </c>
      <c r="I236" s="33" t="n">
        <v>47.06</v>
      </c>
      <c r="J236" s="33" t="n">
        <v>3.56</v>
      </c>
      <c r="K236" s="33" t="n">
        <v>72.22</v>
      </c>
      <c r="L236" s="1"/>
      <c r="M236" s="36" t="n">
        <f aca="false">SUM((E236/6.7)+(D236/55))</f>
        <v>12.8345943012212</v>
      </c>
      <c r="N236" s="36" t="n">
        <f aca="false">SUM((F236/15.7)+((73.75-K236)/1.25))</f>
        <v>5.19597452229299</v>
      </c>
      <c r="O236" s="36" t="n">
        <f aca="false">SUM((((73.75-K236)/1.25)+(F236/7.5)+H236/14))</f>
        <v>13.2465238095238</v>
      </c>
      <c r="P236" s="36" t="n">
        <f aca="false">SUM(((73.75-K236)/1.25)+(D236/62))</f>
        <v>6.00529032258065</v>
      </c>
      <c r="Q236" s="36" t="n">
        <f aca="false">SUM((I236/13.5)+(H236/13.5))</f>
        <v>7.33111111111111</v>
      </c>
      <c r="R236" s="37" t="n">
        <f aca="false">SUM(50.3-(G236*16.5))</f>
        <v>20.765</v>
      </c>
      <c r="S236" s="36" t="n">
        <f aca="false">SUM(M236:R236)</f>
        <v>65.3784940667297</v>
      </c>
    </row>
    <row r="237" customFormat="false" ht="23.85" hidden="false" customHeight="false" outlineLevel="0" collapsed="false">
      <c r="A237" s="33" t="s">
        <v>756</v>
      </c>
      <c r="B237" s="34" t="n">
        <v>78</v>
      </c>
      <c r="C237" s="35" t="s">
        <v>518</v>
      </c>
      <c r="D237" s="33" t="n">
        <v>305.49</v>
      </c>
      <c r="E237" s="33" t="n">
        <v>50.7</v>
      </c>
      <c r="F237" s="33" t="n">
        <v>68.26</v>
      </c>
      <c r="G237" s="33" t="n">
        <v>1.79</v>
      </c>
      <c r="H237" s="33" t="n">
        <v>60.71</v>
      </c>
      <c r="I237" s="33" t="n">
        <v>56.58</v>
      </c>
      <c r="J237" s="33" t="n">
        <v>3.88</v>
      </c>
      <c r="K237" s="33" t="n">
        <v>70.39</v>
      </c>
      <c r="L237" s="1"/>
      <c r="M237" s="36" t="n">
        <f aca="false">SUM((E237/6.7)+(D237/55))</f>
        <v>13.1215278154681</v>
      </c>
      <c r="N237" s="36" t="n">
        <f aca="false">SUM((F237/15.7)+((73.75-K237)/1.25))</f>
        <v>7.03577070063694</v>
      </c>
      <c r="O237" s="36" t="n">
        <f aca="false">SUM((((73.75-K237)/1.25)+(F237/7.5)+H237/14))</f>
        <v>16.1257619047619</v>
      </c>
      <c r="P237" s="36" t="n">
        <f aca="false">SUM(((73.75-K237)/1.25)+(D237/62))</f>
        <v>7.61525806451613</v>
      </c>
      <c r="Q237" s="36" t="n">
        <f aca="false">SUM((I237/13.5)+(H237/13.5))</f>
        <v>8.68814814814815</v>
      </c>
      <c r="R237" s="37" t="n">
        <f aca="false">SUM(50.3-(G237*16.5))</f>
        <v>20.765</v>
      </c>
      <c r="S237" s="36" t="n">
        <f aca="false">SUM(M237:R237)</f>
        <v>73.3514666335312</v>
      </c>
    </row>
    <row r="238" customFormat="false" ht="23.85" hidden="false" customHeight="false" outlineLevel="0" collapsed="false">
      <c r="A238" s="33" t="s">
        <v>757</v>
      </c>
      <c r="B238" s="34" t="n">
        <v>181</v>
      </c>
      <c r="C238" s="35" t="s">
        <v>518</v>
      </c>
      <c r="D238" s="33" t="n">
        <v>297.3</v>
      </c>
      <c r="E238" s="33" t="n">
        <v>44.35</v>
      </c>
      <c r="F238" s="33" t="n">
        <v>63.45</v>
      </c>
      <c r="G238" s="33" t="n">
        <v>1.76</v>
      </c>
      <c r="H238" s="33" t="n">
        <v>59.72</v>
      </c>
      <c r="I238" s="33" t="n">
        <v>66.07</v>
      </c>
      <c r="J238" s="33" t="n">
        <v>4.12</v>
      </c>
      <c r="K238" s="33" t="n">
        <v>70.93</v>
      </c>
      <c r="L238" s="1"/>
      <c r="M238" s="36" t="n">
        <f aca="false">SUM((E238/6.7)+(D238/55))</f>
        <v>12.0248575305292</v>
      </c>
      <c r="N238" s="36" t="n">
        <f aca="false">SUM((F238/15.7)+((73.75-K238)/1.25))</f>
        <v>6.29740127388535</v>
      </c>
      <c r="O238" s="36" t="n">
        <f aca="false">SUM((((73.75-K238)/1.25)+(F238/7.5)+H238/14))</f>
        <v>14.9817142857143</v>
      </c>
      <c r="P238" s="36" t="n">
        <f aca="false">SUM(((73.75-K238)/1.25)+(D238/62))</f>
        <v>7.05116129032258</v>
      </c>
      <c r="Q238" s="36" t="n">
        <f aca="false">SUM((I238/13.5)+(H238/13.5))</f>
        <v>9.31777777777778</v>
      </c>
      <c r="R238" s="37" t="n">
        <f aca="false">SUM(50.3-(G238*16.5))</f>
        <v>21.26</v>
      </c>
      <c r="S238" s="36" t="n">
        <f aca="false">SUM(M238:R238)</f>
        <v>70.9329121582291</v>
      </c>
    </row>
    <row r="239" customFormat="false" ht="23.85" hidden="false" customHeight="false" outlineLevel="0" collapsed="false">
      <c r="A239" s="33" t="s">
        <v>758</v>
      </c>
      <c r="B239" s="34" t="n">
        <v>182</v>
      </c>
      <c r="C239" s="35" t="s">
        <v>518</v>
      </c>
      <c r="D239" s="33" t="n">
        <v>301.45</v>
      </c>
      <c r="E239" s="33" t="n">
        <v>44.9</v>
      </c>
      <c r="F239" s="33" t="n">
        <v>65.84</v>
      </c>
      <c r="G239" s="33" t="n">
        <v>1.76</v>
      </c>
      <c r="H239" s="33" t="n">
        <v>56.16</v>
      </c>
      <c r="I239" s="33" t="n">
        <v>37.93</v>
      </c>
      <c r="J239" s="33" t="n">
        <v>4.21</v>
      </c>
      <c r="K239" s="33" t="n">
        <v>70.73</v>
      </c>
      <c r="L239" s="1"/>
      <c r="M239" s="36" t="n">
        <f aca="false">SUM((E239/6.7)+(D239/55))</f>
        <v>12.1824016282225</v>
      </c>
      <c r="N239" s="36" t="n">
        <f aca="false">SUM((F239/15.7)+((73.75-K239)/1.25))</f>
        <v>6.60963057324841</v>
      </c>
      <c r="O239" s="36" t="n">
        <f aca="false">SUM((((73.75-K239)/1.25)+(F239/7.5)+H239/14))</f>
        <v>15.2060952380952</v>
      </c>
      <c r="P239" s="36" t="n">
        <f aca="false">SUM(((73.75-K239)/1.25)+(D239/62))</f>
        <v>7.27809677419355</v>
      </c>
      <c r="Q239" s="36" t="n">
        <f aca="false">SUM((I239/13.5)+(H239/13.5))</f>
        <v>6.96962962962963</v>
      </c>
      <c r="R239" s="37" t="n">
        <f aca="false">SUM(50.3-(G239*16.5))</f>
        <v>21.26</v>
      </c>
      <c r="S239" s="36" t="n">
        <f aca="false">SUM(M239:R239)</f>
        <v>69.5058538433893</v>
      </c>
    </row>
    <row r="240" customFormat="false" ht="23.85" hidden="false" customHeight="false" outlineLevel="0" collapsed="false">
      <c r="A240" s="33" t="s">
        <v>759</v>
      </c>
      <c r="B240" s="34" t="n">
        <v>73</v>
      </c>
      <c r="C240" s="35" t="s">
        <v>518</v>
      </c>
      <c r="D240" s="33" t="n">
        <v>297.81</v>
      </c>
      <c r="E240" s="33" t="n">
        <v>58.34</v>
      </c>
      <c r="F240" s="33" t="n">
        <v>67.16</v>
      </c>
      <c r="G240" s="33" t="n">
        <v>1.8</v>
      </c>
      <c r="H240" s="33" t="n">
        <v>66.17</v>
      </c>
      <c r="I240" s="33" t="n">
        <v>51.92</v>
      </c>
      <c r="J240" s="33" t="n">
        <v>3.47</v>
      </c>
      <c r="K240" s="33" t="n">
        <v>70.49</v>
      </c>
      <c r="L240" s="1"/>
      <c r="M240" s="36" t="n">
        <f aca="false">SUM((E240/6.7)+(D240/55))</f>
        <v>14.1221899592944</v>
      </c>
      <c r="N240" s="36" t="n">
        <f aca="false">SUM((F240/15.7)+((73.75-K240)/1.25))</f>
        <v>6.88570700636943</v>
      </c>
      <c r="O240" s="36" t="n">
        <f aca="false">SUM((((73.75-K240)/1.25)+(F240/7.5)+H240/14))</f>
        <v>16.2890952380952</v>
      </c>
      <c r="P240" s="36" t="n">
        <f aca="false">SUM(((73.75-K240)/1.25)+(D240/62))</f>
        <v>7.4113870967742</v>
      </c>
      <c r="Q240" s="36" t="n">
        <f aca="false">SUM((I240/13.5)+(H240/13.5))</f>
        <v>8.74740740740741</v>
      </c>
      <c r="R240" s="37" t="n">
        <f aca="false">SUM(50.3-(G240*16.5))</f>
        <v>20.6</v>
      </c>
      <c r="S240" s="36" t="n">
        <f aca="false">SUM(M240:R240)</f>
        <v>74.0557867079407</v>
      </c>
    </row>
    <row r="241" customFormat="false" ht="23.85" hidden="false" customHeight="false" outlineLevel="0" collapsed="false">
      <c r="A241" s="33" t="s">
        <v>760</v>
      </c>
      <c r="B241" s="34" t="n">
        <v>201</v>
      </c>
      <c r="C241" s="35" t="s">
        <v>518</v>
      </c>
      <c r="D241" s="33" t="n">
        <v>281.18</v>
      </c>
      <c r="E241" s="33" t="n">
        <v>45.14</v>
      </c>
      <c r="F241" s="33" t="n">
        <v>61.11</v>
      </c>
      <c r="G241" s="33" t="n">
        <v>1.8</v>
      </c>
      <c r="H241" s="33" t="n">
        <v>58.4</v>
      </c>
      <c r="I241" s="33" t="n">
        <v>56.52</v>
      </c>
      <c r="J241" s="33" t="n">
        <v>3.21</v>
      </c>
      <c r="K241" s="33" t="n">
        <v>72.12</v>
      </c>
      <c r="L241" s="1"/>
      <c r="M241" s="36" t="n">
        <f aca="false">SUM((E241/6.7)+(D241/55))</f>
        <v>11.8496770691995</v>
      </c>
      <c r="N241" s="36" t="n">
        <f aca="false">SUM((F241/15.7)+((73.75-K241)/1.25))</f>
        <v>5.19635668789809</v>
      </c>
      <c r="O241" s="36" t="n">
        <f aca="false">SUM((((73.75-K241)/1.25)+(F241/7.5)+H241/14))</f>
        <v>13.6234285714286</v>
      </c>
      <c r="P241" s="36" t="n">
        <f aca="false">SUM(((73.75-K241)/1.25)+(D241/62))</f>
        <v>5.83916129032258</v>
      </c>
      <c r="Q241" s="36" t="n">
        <f aca="false">SUM((I241/13.5)+(H241/13.5))</f>
        <v>8.51259259259259</v>
      </c>
      <c r="R241" s="37" t="n">
        <f aca="false">SUM(50.3-(G241*16.5))</f>
        <v>20.6</v>
      </c>
      <c r="S241" s="36" t="n">
        <f aca="false">SUM(M241:R241)</f>
        <v>65.6212162114413</v>
      </c>
    </row>
    <row r="242" customFormat="false" ht="23.85" hidden="false" customHeight="false" outlineLevel="0" collapsed="false">
      <c r="A242" s="45" t="s">
        <v>761</v>
      </c>
      <c r="B242" s="28" t="n">
        <v>148</v>
      </c>
      <c r="C242" s="38" t="s">
        <v>518</v>
      </c>
      <c r="D242" s="45"/>
      <c r="E242" s="45"/>
      <c r="F242" s="45"/>
      <c r="G242" s="45"/>
      <c r="H242" s="45"/>
      <c r="I242" s="45"/>
      <c r="J242" s="45" t="n">
        <v>2.82</v>
      </c>
      <c r="K242" s="45" t="n">
        <v>72.96</v>
      </c>
      <c r="L242" s="1"/>
      <c r="M242" s="31" t="n">
        <f aca="false">SUM((E242/6.7)+(D242/55))</f>
        <v>0</v>
      </c>
      <c r="N242" s="31" t="n">
        <f aca="false">SUM((F242/15.7)+((73.75-K242)/1.25))</f>
        <v>0.632000000000005</v>
      </c>
      <c r="O242" s="31" t="n">
        <f aca="false">SUM((((73.75-K242)/1.25)+(F242/7.5)+H242/14))</f>
        <v>0.632000000000005</v>
      </c>
      <c r="P242" s="31" t="n">
        <f aca="false">SUM(((73.75-K242)/1.25)+(D242/62))</f>
        <v>0.632000000000005</v>
      </c>
      <c r="Q242" s="31" t="n">
        <f aca="false">SUM((I242/13.5)+(H242/13.5))</f>
        <v>0</v>
      </c>
      <c r="R242" s="32" t="n">
        <f aca="false">SUM(50.3-(G242*16.5))</f>
        <v>50.3</v>
      </c>
      <c r="S242" s="31" t="n">
        <f aca="false">SUM(M242:R242)</f>
        <v>52.196</v>
      </c>
    </row>
    <row r="243" customFormat="false" ht="23.85" hidden="false" customHeight="false" outlineLevel="0" collapsed="false">
      <c r="A243" s="27" t="s">
        <v>762</v>
      </c>
      <c r="B243" s="28" t="n">
        <v>158</v>
      </c>
      <c r="C243" s="30" t="s">
        <v>518</v>
      </c>
      <c r="D243" s="30"/>
      <c r="E243" s="30"/>
      <c r="F243" s="30"/>
      <c r="G243" s="30"/>
      <c r="H243" s="30"/>
      <c r="I243" s="30"/>
      <c r="J243" s="30"/>
      <c r="K243" s="30"/>
      <c r="L243" s="1"/>
      <c r="M243" s="49" t="n">
        <f aca="false">SUM((E243/6.7)+(D243/55))</f>
        <v>0</v>
      </c>
      <c r="N243" s="49" t="n">
        <f aca="false">SUM((F243/15.7)+((73.75-K243)/1.25))</f>
        <v>59</v>
      </c>
      <c r="O243" s="49" t="n">
        <f aca="false">SUM((((73.75-K243)/1.25)+(F243/7.5)+H243/14))</f>
        <v>59</v>
      </c>
      <c r="P243" s="49" t="n">
        <f aca="false">SUM(((73.75-K243)/1.25)+(D243/62))</f>
        <v>59</v>
      </c>
      <c r="Q243" s="49" t="n">
        <f aca="false">SUM((I243/13.5)+(H243/13.5))</f>
        <v>0</v>
      </c>
      <c r="R243" s="50" t="n">
        <f aca="false">SUM(50.3-(G243*16.5))</f>
        <v>50.3</v>
      </c>
      <c r="S243" s="49" t="n">
        <f aca="false">SUM(M243:R243)</f>
        <v>227.3</v>
      </c>
    </row>
    <row r="244" customFormat="false" ht="23.85" hidden="false" customHeight="false" outlineLevel="0" collapsed="false">
      <c r="A244" s="33" t="s">
        <v>763</v>
      </c>
      <c r="B244" s="34" t="n">
        <v>38</v>
      </c>
      <c r="C244" s="35" t="s">
        <v>518</v>
      </c>
      <c r="D244" s="33" t="n">
        <v>304.83</v>
      </c>
      <c r="E244" s="33" t="n">
        <v>49.4</v>
      </c>
      <c r="F244" s="33" t="n">
        <v>65.98</v>
      </c>
      <c r="G244" s="33" t="n">
        <v>1.82</v>
      </c>
      <c r="H244" s="33" t="n">
        <v>60.54</v>
      </c>
      <c r="I244" s="33" t="n">
        <v>43.9</v>
      </c>
      <c r="J244" s="33" t="n">
        <v>3.33</v>
      </c>
      <c r="K244" s="33" t="n">
        <v>71.8</v>
      </c>
      <c r="L244" s="1"/>
      <c r="M244" s="36" t="n">
        <f aca="false">SUM((E244/6.7)+(D244/55))</f>
        <v>12.9154979647218</v>
      </c>
      <c r="N244" s="36" t="n">
        <f aca="false">SUM((F244/15.7)+((73.75-K244)/1.25))</f>
        <v>5.76254777070064</v>
      </c>
      <c r="O244" s="36" t="n">
        <f aca="false">SUM((((73.75-K244)/1.25)+(F244/7.5)+H244/14))</f>
        <v>14.6816190476191</v>
      </c>
      <c r="P244" s="36" t="n">
        <f aca="false">SUM(((73.75-K244)/1.25)+(D244/62))</f>
        <v>6.47661290322581</v>
      </c>
      <c r="Q244" s="36" t="n">
        <f aca="false">SUM((I244/13.5)+(H244/13.5))</f>
        <v>7.7362962962963</v>
      </c>
      <c r="R244" s="37" t="n">
        <f aca="false">SUM(50.3-(G244*16.5))</f>
        <v>20.27</v>
      </c>
      <c r="S244" s="36" t="n">
        <f aca="false">SUM(M244:R244)</f>
        <v>67.8425739825636</v>
      </c>
    </row>
    <row r="245" customFormat="false" ht="23.85" hidden="false" customHeight="false" outlineLevel="0" collapsed="false">
      <c r="A245" s="27" t="s">
        <v>764</v>
      </c>
      <c r="B245" s="28" t="n">
        <v>254</v>
      </c>
      <c r="C245" s="30" t="s">
        <v>518</v>
      </c>
      <c r="D245" s="0" t="s">
        <v>765</v>
      </c>
      <c r="E245" s="30"/>
      <c r="F245" s="30"/>
      <c r="G245" s="30"/>
      <c r="H245" s="30"/>
      <c r="I245" s="30"/>
      <c r="J245" s="30"/>
      <c r="K245" s="30"/>
      <c r="L245" s="1"/>
      <c r="M245" s="31" t="e">
        <f aca="false">SUM((E245/6.7)+(D245/55))</f>
        <v>#VALUE!</v>
      </c>
      <c r="N245" s="31" t="n">
        <f aca="false">SUM((F245/15.7)+((73.75-K245)/1.25))</f>
        <v>59</v>
      </c>
      <c r="O245" s="31" t="n">
        <f aca="false">SUM((((73.75-K245)/1.25)+(F245/7.5)+H245/14))</f>
        <v>59</v>
      </c>
      <c r="P245" s="31" t="e">
        <f aca="false">SUM(((73.75-K245)/1.25)+(D245/62))</f>
        <v>#VALUE!</v>
      </c>
      <c r="Q245" s="31" t="n">
        <f aca="false">SUM((I245/13.5)+(H245/13.5))</f>
        <v>0</v>
      </c>
      <c r="R245" s="32" t="n">
        <f aca="false">SUM(50.3-(G245*16.5))</f>
        <v>50.3</v>
      </c>
      <c r="S245" s="31" t="e">
        <f aca="false">SUM(M245:R245)</f>
        <v>#VALUE!</v>
      </c>
    </row>
    <row r="246" customFormat="false" ht="23.85" hidden="false" customHeight="false" outlineLevel="0" collapsed="false">
      <c r="A246" s="33" t="s">
        <v>766</v>
      </c>
      <c r="B246" s="34" t="n">
        <v>41</v>
      </c>
      <c r="C246" s="35" t="s">
        <v>518</v>
      </c>
      <c r="D246" s="33" t="n">
        <v>296.47</v>
      </c>
      <c r="E246" s="33" t="n">
        <v>52.53</v>
      </c>
      <c r="F246" s="33" t="n">
        <v>69.15</v>
      </c>
      <c r="G246" s="33" t="n">
        <v>1.74</v>
      </c>
      <c r="H246" s="33" t="n">
        <v>61.61</v>
      </c>
      <c r="I246" s="33" t="n">
        <v>60.42</v>
      </c>
      <c r="J246" s="33" t="n">
        <v>3.85</v>
      </c>
      <c r="K246" s="33" t="n">
        <v>70.42</v>
      </c>
      <c r="L246" s="1"/>
      <c r="M246" s="36" t="n">
        <f aca="false">SUM((E246/6.7)+(D246/55))</f>
        <v>13.2306621438263</v>
      </c>
      <c r="N246" s="36" t="n">
        <f aca="false">SUM((F246/15.7)+((73.75-K246)/1.25))</f>
        <v>7.06845859872611</v>
      </c>
      <c r="O246" s="36" t="n">
        <f aca="false">SUM((((73.75-K246)/1.25)+(F246/7.5)+H246/14))</f>
        <v>16.2847142857143</v>
      </c>
      <c r="P246" s="36" t="n">
        <f aca="false">SUM(((73.75-K246)/1.25)+(D246/62))</f>
        <v>7.44577419354839</v>
      </c>
      <c r="Q246" s="36" t="n">
        <f aca="false">SUM((I246/13.5)+(H246/13.5))</f>
        <v>9.03925925925926</v>
      </c>
      <c r="R246" s="37" t="n">
        <f aca="false">SUM(50.3-(G246*16.5))</f>
        <v>21.59</v>
      </c>
      <c r="S246" s="36" t="n">
        <f aca="false">SUM(M246:R246)</f>
        <v>74.6588684810744</v>
      </c>
    </row>
    <row r="247" customFormat="false" ht="12.8" hidden="false" customHeight="false" outlineLevel="0" collapsed="false">
      <c r="A247" s="33" t="s">
        <v>767</v>
      </c>
      <c r="B247" s="34" t="n">
        <v>174</v>
      </c>
      <c r="C247" s="35" t="s">
        <v>518</v>
      </c>
      <c r="D247" s="33" t="n">
        <v>299.53</v>
      </c>
      <c r="E247" s="33" t="n">
        <v>43.49</v>
      </c>
      <c r="F247" s="33" t="n">
        <v>59.38</v>
      </c>
      <c r="G247" s="33" t="n">
        <v>1.73</v>
      </c>
      <c r="H247" s="33" t="n">
        <v>58.4</v>
      </c>
      <c r="I247" s="33" t="n">
        <v>54.67</v>
      </c>
      <c r="J247" s="33" t="n">
        <v>3.9</v>
      </c>
      <c r="K247" s="33" t="n">
        <v>71.29</v>
      </c>
      <c r="L247" s="1"/>
      <c r="M247" s="36" t="n">
        <f aca="false">SUM((E247/6.7)+(D247/55))</f>
        <v>11.9370447761194</v>
      </c>
      <c r="N247" s="36" t="n">
        <f aca="false">SUM((F247/15.7)+((73.75-K247)/1.25))</f>
        <v>5.75016560509554</v>
      </c>
      <c r="O247" s="36" t="n">
        <f aca="false">SUM((((73.75-K247)/1.25)+(F247/7.5)+H247/14))</f>
        <v>14.0567619047619</v>
      </c>
      <c r="P247" s="36" t="n">
        <f aca="false">SUM(((73.75-K247)/1.25)+(D247/62))</f>
        <v>6.79912903225806</v>
      </c>
      <c r="Q247" s="36" t="n">
        <f aca="false">SUM((I247/13.5)+(H247/13.5))</f>
        <v>8.37555555555556</v>
      </c>
      <c r="R247" s="37" t="n">
        <f aca="false">SUM(50.3-(G247*16.5))</f>
        <v>21.755</v>
      </c>
      <c r="S247" s="36" t="n">
        <f aca="false">SUM(M247:R247)</f>
        <v>68.6736568737905</v>
      </c>
    </row>
    <row r="248" customFormat="false" ht="23.85" hidden="false" customHeight="false" outlineLevel="0" collapsed="false">
      <c r="A248" s="33" t="s">
        <v>768</v>
      </c>
      <c r="B248" s="34" t="n">
        <v>69</v>
      </c>
      <c r="C248" s="35" t="s">
        <v>518</v>
      </c>
      <c r="D248" s="33" t="n">
        <v>295.88</v>
      </c>
      <c r="E248" s="33" t="n">
        <v>58.31</v>
      </c>
      <c r="F248" s="33" t="n">
        <v>69.51</v>
      </c>
      <c r="G248" s="33" t="n">
        <v>1.74</v>
      </c>
      <c r="H248" s="33" t="n">
        <v>55.51</v>
      </c>
      <c r="I248" s="33" t="n">
        <v>26.42</v>
      </c>
      <c r="J248" s="33" t="n">
        <v>4.28</v>
      </c>
      <c r="K248" s="33" t="n">
        <v>69.79</v>
      </c>
      <c r="L248" s="1"/>
      <c r="M248" s="36" t="n">
        <f aca="false">SUM((E248/6.7)+(D248/55))</f>
        <v>14.0826214382632</v>
      </c>
      <c r="N248" s="36" t="n">
        <f aca="false">SUM((F248/15.7)+((73.75-K248)/1.25))</f>
        <v>7.59538853503184</v>
      </c>
      <c r="O248" s="36" t="n">
        <f aca="false">SUM((((73.75-K248)/1.25)+(F248/7.5)+H248/14))</f>
        <v>16.401</v>
      </c>
      <c r="P248" s="36" t="n">
        <f aca="false">SUM(((73.75-K248)/1.25)+(D248/62))</f>
        <v>7.94025806451612</v>
      </c>
      <c r="Q248" s="36" t="n">
        <f aca="false">SUM((I248/13.5)+(H248/13.5))</f>
        <v>6.06888888888889</v>
      </c>
      <c r="R248" s="37" t="n">
        <f aca="false">SUM(50.3-(G248*16.5))</f>
        <v>21.59</v>
      </c>
      <c r="S248" s="36" t="n">
        <f aca="false">SUM(M248:R248)</f>
        <v>73.6781569267001</v>
      </c>
    </row>
    <row r="249" customFormat="false" ht="23.85" hidden="false" customHeight="false" outlineLevel="0" collapsed="false">
      <c r="A249" s="45" t="s">
        <v>769</v>
      </c>
      <c r="B249" s="28" t="n">
        <v>35</v>
      </c>
      <c r="C249" s="38" t="s">
        <v>518</v>
      </c>
      <c r="D249" s="45"/>
      <c r="E249" s="45"/>
      <c r="F249" s="45"/>
      <c r="G249" s="45"/>
      <c r="H249" s="45"/>
      <c r="I249" s="45"/>
      <c r="J249" s="45" t="n">
        <v>3.67</v>
      </c>
      <c r="K249" s="45" t="n">
        <v>70.67</v>
      </c>
      <c r="L249" s="1"/>
      <c r="M249" s="31" t="n">
        <f aca="false">SUM((E249/6.7)+(D249/55))</f>
        <v>0</v>
      </c>
      <c r="N249" s="31" t="n">
        <f aca="false">SUM((F249/15.7)+((73.75-K249)/1.25))</f>
        <v>2.464</v>
      </c>
      <c r="O249" s="31" t="n">
        <f aca="false">SUM((((73.75-K249)/1.25)+(F249/7.5)+H249/14))</f>
        <v>2.464</v>
      </c>
      <c r="P249" s="31" t="n">
        <f aca="false">SUM(((73.75-K249)/1.25)+(D249/62))</f>
        <v>2.464</v>
      </c>
      <c r="Q249" s="31" t="n">
        <f aca="false">SUM((I249/13.5)+(H249/13.5))</f>
        <v>0</v>
      </c>
      <c r="R249" s="32" t="n">
        <f aca="false">SUM(50.3-(G249*16.5))</f>
        <v>50.3</v>
      </c>
      <c r="S249" s="31" t="n">
        <f aca="false">SUM(M249:R249)</f>
        <v>57.692</v>
      </c>
    </row>
    <row r="250" customFormat="false" ht="23.85" hidden="false" customHeight="false" outlineLevel="0" collapsed="false">
      <c r="A250" s="27" t="s">
        <v>770</v>
      </c>
      <c r="B250" s="28" t="n">
        <v>214</v>
      </c>
      <c r="C250" s="30" t="s">
        <v>518</v>
      </c>
      <c r="D250" s="30"/>
      <c r="E250" s="30"/>
      <c r="F250" s="30"/>
      <c r="G250" s="30"/>
      <c r="H250" s="30"/>
      <c r="I250" s="30"/>
      <c r="J250" s="30"/>
      <c r="K250" s="30"/>
      <c r="L250" s="1"/>
      <c r="M250" s="31" t="n">
        <f aca="false">SUM((E250/6.7)+(D250/55))</f>
        <v>0</v>
      </c>
      <c r="N250" s="31" t="n">
        <f aca="false">SUM((F250/15.7)+((73.75-K250)/1.25))</f>
        <v>59</v>
      </c>
      <c r="O250" s="31" t="n">
        <f aca="false">SUM((((73.75-K250)/1.25)+(F250/7.5)+H250/14))</f>
        <v>59</v>
      </c>
      <c r="P250" s="31" t="n">
        <f aca="false">SUM(((73.75-K250)/1.25)+(D250/62))</f>
        <v>59</v>
      </c>
      <c r="Q250" s="31" t="n">
        <f aca="false">SUM((I250/13.5)+(H250/13.5))</f>
        <v>0</v>
      </c>
      <c r="R250" s="32" t="n">
        <f aca="false">SUM(50.3-(G250*16.5))</f>
        <v>50.3</v>
      </c>
      <c r="S250" s="31" t="n">
        <f aca="false">SUM(M250:R250)</f>
        <v>227.3</v>
      </c>
    </row>
    <row r="251" customFormat="false" ht="23.85" hidden="false" customHeight="false" outlineLevel="0" collapsed="false">
      <c r="A251" s="27" t="s">
        <v>771</v>
      </c>
      <c r="B251" s="28" t="n">
        <v>264</v>
      </c>
      <c r="C251" s="30" t="s">
        <v>518</v>
      </c>
      <c r="D251" s="30"/>
      <c r="E251" s="30"/>
      <c r="F251" s="30"/>
      <c r="G251" s="30"/>
      <c r="H251" s="30"/>
      <c r="I251" s="30"/>
      <c r="J251" s="30"/>
      <c r="K251" s="30"/>
      <c r="L251" s="1"/>
      <c r="M251" s="31" t="n">
        <f aca="false">SUM((E251/6.7)+(D251/55))</f>
        <v>0</v>
      </c>
      <c r="N251" s="31" t="n">
        <f aca="false">SUM((F251/15.7)+((73.75-K251)/1.25))</f>
        <v>59</v>
      </c>
      <c r="O251" s="31" t="n">
        <f aca="false">SUM((((73.75-K251)/1.25)+(F251/7.5)+H251/14))</f>
        <v>59</v>
      </c>
      <c r="P251" s="31" t="n">
        <f aca="false">SUM(((73.75-K251)/1.25)+(D251/62))</f>
        <v>59</v>
      </c>
      <c r="Q251" s="31" t="n">
        <f aca="false">SUM((I251/13.5)+(H251/13.5))</f>
        <v>0</v>
      </c>
      <c r="R251" s="32" t="n">
        <f aca="false">SUM(50.3-(G251*16.5))</f>
        <v>50.3</v>
      </c>
      <c r="S251" s="31" t="n">
        <f aca="false">SUM(M251:R251)</f>
        <v>227.3</v>
      </c>
    </row>
    <row r="252" customFormat="false" ht="12.8" hidden="false" customHeight="false" outlineLevel="0" collapsed="false">
      <c r="A252" s="33" t="s">
        <v>772</v>
      </c>
      <c r="B252" s="34" t="n">
        <v>198</v>
      </c>
      <c r="C252" s="35" t="s">
        <v>518</v>
      </c>
      <c r="D252" s="33" t="n">
        <v>307.72</v>
      </c>
      <c r="E252" s="33" t="n">
        <v>42.64</v>
      </c>
      <c r="F252" s="33" t="n">
        <v>63.97</v>
      </c>
      <c r="G252" s="33" t="n">
        <v>1.77</v>
      </c>
      <c r="H252" s="33" t="n">
        <v>54.94</v>
      </c>
      <c r="I252" s="33" t="n">
        <v>55.17</v>
      </c>
      <c r="J252" s="33" t="n">
        <v>3.95</v>
      </c>
      <c r="K252" s="33" t="n">
        <v>71.28</v>
      </c>
      <c r="L252" s="1"/>
      <c r="M252" s="36" t="n">
        <f aca="false">SUM((E252/6.7)+(D252/55))</f>
        <v>11.9590881953867</v>
      </c>
      <c r="N252" s="36" t="n">
        <f aca="false">SUM((F252/15.7)+((73.75-K252)/1.25))</f>
        <v>6.05052229299363</v>
      </c>
      <c r="O252" s="36" t="n">
        <f aca="false">SUM((((73.75-K252)/1.25)+(F252/7.5)+H252/14))</f>
        <v>14.429619047619</v>
      </c>
      <c r="P252" s="36" t="n">
        <f aca="false">SUM(((73.75-K252)/1.25)+(D252/62))</f>
        <v>6.93922580645161</v>
      </c>
      <c r="Q252" s="36" t="n">
        <f aca="false">SUM((I252/13.5)+(H252/13.5))</f>
        <v>8.1562962962963</v>
      </c>
      <c r="R252" s="37" t="n">
        <f aca="false">SUM(50.3-(G252*16.5))</f>
        <v>21.095</v>
      </c>
      <c r="S252" s="36" t="n">
        <f aca="false">SUM(M252:R252)</f>
        <v>68.6297516387473</v>
      </c>
    </row>
    <row r="253" customFormat="false" ht="23.85" hidden="false" customHeight="false" outlineLevel="0" collapsed="false">
      <c r="A253" s="33" t="s">
        <v>773</v>
      </c>
      <c r="B253" s="34" t="n">
        <v>161</v>
      </c>
      <c r="C253" s="35" t="s">
        <v>518</v>
      </c>
      <c r="D253" s="33" t="n">
        <v>291.69</v>
      </c>
      <c r="E253" s="33" t="n">
        <v>53.18</v>
      </c>
      <c r="F253" s="33" t="n">
        <v>59.2</v>
      </c>
      <c r="G253" s="33" t="n">
        <v>1.73</v>
      </c>
      <c r="H253" s="33" t="n">
        <v>58.69</v>
      </c>
      <c r="I253" s="33" t="n">
        <v>44</v>
      </c>
      <c r="J253" s="33" t="n">
        <v>3.94</v>
      </c>
      <c r="K253" s="33" t="n">
        <v>72.06</v>
      </c>
      <c r="L253" s="1"/>
      <c r="M253" s="36" t="n">
        <f aca="false">SUM((E253/6.7)+(D253/55))</f>
        <v>13.2407679782904</v>
      </c>
      <c r="N253" s="36" t="n">
        <f aca="false">SUM((F253/15.7)+((73.75-K253)/1.25))</f>
        <v>5.12270063694267</v>
      </c>
      <c r="O253" s="36" t="n">
        <f aca="false">SUM((((73.75-K253)/1.25)+(F253/7.5)+H253/14))</f>
        <v>13.4374761904762</v>
      </c>
      <c r="P253" s="36" t="n">
        <f aca="false">SUM(((73.75-K253)/1.25)+(D253/62))</f>
        <v>6.05667741935484</v>
      </c>
      <c r="Q253" s="36" t="n">
        <f aca="false">SUM((I253/13.5)+(H253/13.5))</f>
        <v>7.60666666666667</v>
      </c>
      <c r="R253" s="37" t="n">
        <f aca="false">SUM(50.3-(G253*16.5))</f>
        <v>21.755</v>
      </c>
      <c r="S253" s="36" t="n">
        <f aca="false">SUM(M253:R253)</f>
        <v>67.2192888917307</v>
      </c>
    </row>
    <row r="254" customFormat="false" ht="23.85" hidden="false" customHeight="false" outlineLevel="0" collapsed="false">
      <c r="A254" s="33" t="s">
        <v>774</v>
      </c>
      <c r="B254" s="34" t="n">
        <v>85</v>
      </c>
      <c r="C254" s="35" t="s">
        <v>518</v>
      </c>
      <c r="D254" s="33" t="n">
        <v>288.82</v>
      </c>
      <c r="E254" s="33" t="n">
        <v>57.65</v>
      </c>
      <c r="F254" s="33" t="n">
        <v>67.85</v>
      </c>
      <c r="G254" s="33" t="n">
        <v>1.76</v>
      </c>
      <c r="H254" s="33" t="n">
        <v>63.24</v>
      </c>
      <c r="I254" s="33" t="n">
        <v>55.74</v>
      </c>
      <c r="J254" s="33" t="n">
        <v>4.13</v>
      </c>
      <c r="K254" s="33" t="n">
        <v>70.15</v>
      </c>
      <c r="L254" s="1"/>
      <c r="M254" s="36" t="n">
        <f aca="false">SUM((E254/6.7)+(D254/55))</f>
        <v>13.855750339213</v>
      </c>
      <c r="N254" s="36" t="n">
        <f aca="false">SUM((F254/15.7)+((73.75-K254)/1.25))</f>
        <v>7.20165605095541</v>
      </c>
      <c r="O254" s="36" t="n">
        <f aca="false">SUM((((73.75-K254)/1.25)+(F254/7.5)+H254/14))</f>
        <v>16.4438095238095</v>
      </c>
      <c r="P254" s="36" t="n">
        <f aca="false">SUM(((73.75-K254)/1.25)+(D254/62))</f>
        <v>7.53838709677419</v>
      </c>
      <c r="Q254" s="36" t="n">
        <f aca="false">SUM((I254/13.5)+(H254/13.5))</f>
        <v>8.81333333333333</v>
      </c>
      <c r="R254" s="37" t="n">
        <f aca="false">SUM(50.3-(G254*16.5))</f>
        <v>21.26</v>
      </c>
      <c r="S254" s="36" t="n">
        <f aca="false">SUM(M254:R254)</f>
        <v>75.1129363440855</v>
      </c>
    </row>
    <row r="255" customFormat="false" ht="35.05" hidden="false" customHeight="false" outlineLevel="0" collapsed="false">
      <c r="A255" s="33" t="s">
        <v>775</v>
      </c>
      <c r="B255" s="34" t="n">
        <v>188</v>
      </c>
      <c r="C255" s="35" t="s">
        <v>518</v>
      </c>
      <c r="D255" s="33" t="n">
        <v>308.26</v>
      </c>
      <c r="E255" s="33" t="n">
        <v>38.88</v>
      </c>
      <c r="F255" s="33" t="n">
        <v>61.7</v>
      </c>
      <c r="G255" s="33" t="n">
        <v>1.8</v>
      </c>
      <c r="H255" s="33" t="n">
        <v>56.87</v>
      </c>
      <c r="I255" s="33" t="n">
        <v>51.16</v>
      </c>
      <c r="J255" s="33" t="n">
        <v>3.89</v>
      </c>
      <c r="K255" s="33" t="n">
        <v>71.05</v>
      </c>
      <c r="L255" s="1"/>
      <c r="M255" s="36" t="n">
        <f aca="false">SUM((E255/6.7)+(D255/55))</f>
        <v>11.4077123473541</v>
      </c>
      <c r="N255" s="36" t="n">
        <f aca="false">SUM((F255/15.7)+((73.75-K255)/1.25))</f>
        <v>6.08993630573249</v>
      </c>
      <c r="O255" s="36" t="n">
        <f aca="false">SUM((((73.75-K255)/1.25)+(F255/7.5)+H255/14))</f>
        <v>14.4488095238095</v>
      </c>
      <c r="P255" s="36" t="n">
        <f aca="false">SUM(((73.75-K255)/1.25)+(D255/62))</f>
        <v>7.13193548387097</v>
      </c>
      <c r="Q255" s="36" t="n">
        <f aca="false">SUM((I255/13.5)+(H255/13.5))</f>
        <v>8.00222222222222</v>
      </c>
      <c r="R255" s="37" t="n">
        <f aca="false">SUM(50.3-(G255*16.5))</f>
        <v>20.6</v>
      </c>
      <c r="S255" s="36" t="n">
        <f aca="false">SUM(M255:R255)</f>
        <v>67.6806158829893</v>
      </c>
    </row>
    <row r="256" customFormat="false" ht="35.05" hidden="false" customHeight="false" outlineLevel="0" collapsed="false">
      <c r="A256" s="27" t="s">
        <v>776</v>
      </c>
      <c r="B256" s="28" t="n">
        <v>129</v>
      </c>
      <c r="C256" s="30" t="s">
        <v>518</v>
      </c>
      <c r="D256" s="30"/>
      <c r="E256" s="30"/>
      <c r="F256" s="30"/>
      <c r="G256" s="30"/>
      <c r="H256" s="30"/>
      <c r="I256" s="30"/>
      <c r="J256" s="30"/>
      <c r="K256" s="30"/>
      <c r="L256" s="1"/>
      <c r="M256" s="31" t="n">
        <f aca="false">SUM((E256/6.7)+(D256/55))</f>
        <v>0</v>
      </c>
      <c r="N256" s="31" t="n">
        <f aca="false">SUM((F256/15.7)+((73.75-K256)/1.25))</f>
        <v>59</v>
      </c>
      <c r="O256" s="31" t="n">
        <f aca="false">SUM((((73.75-K256)/1.25)+(F256/7.5)+H256/14))</f>
        <v>59</v>
      </c>
      <c r="P256" s="31" t="n">
        <f aca="false">SUM(((73.75-K256)/1.25)+(D256/62))</f>
        <v>59</v>
      </c>
      <c r="Q256" s="31" t="n">
        <f aca="false">SUM((I256/13.5)+(H256/13.5))</f>
        <v>0</v>
      </c>
      <c r="R256" s="32" t="n">
        <f aca="false">SUM(50.3-(G256*16.5))</f>
        <v>50.3</v>
      </c>
      <c r="S256" s="31" t="n">
        <f aca="false">SUM(M256:R256)</f>
        <v>227.3</v>
      </c>
    </row>
    <row r="257" customFormat="false" ht="35.05" hidden="false" customHeight="false" outlineLevel="0" collapsed="false">
      <c r="A257" s="33" t="s">
        <v>777</v>
      </c>
      <c r="B257" s="34" t="n">
        <v>48</v>
      </c>
      <c r="C257" s="35" t="s">
        <v>518</v>
      </c>
      <c r="D257" s="33" t="n">
        <v>312.22</v>
      </c>
      <c r="E257" s="33" t="n">
        <v>50.95</v>
      </c>
      <c r="F257" s="33" t="n">
        <v>66.06</v>
      </c>
      <c r="G257" s="33" t="n">
        <v>1.8</v>
      </c>
      <c r="H257" s="33" t="n">
        <v>62.73</v>
      </c>
      <c r="I257" s="33" t="n">
        <v>58.62</v>
      </c>
      <c r="J257" s="33" t="n">
        <v>3.8</v>
      </c>
      <c r="K257" s="33" t="n">
        <v>71.33</v>
      </c>
      <c r="L257" s="1"/>
      <c r="M257" s="36" t="n">
        <f aca="false">SUM((E257/6.7)+(D257/55))</f>
        <v>13.2812048846676</v>
      </c>
      <c r="N257" s="36" t="n">
        <f aca="false">SUM((F257/15.7)+((73.75-K257)/1.25))</f>
        <v>6.14364331210191</v>
      </c>
      <c r="O257" s="36" t="n">
        <f aca="false">SUM((((73.75-K257)/1.25)+(F257/7.5)+H257/14))</f>
        <v>15.2247142857143</v>
      </c>
      <c r="P257" s="36" t="n">
        <f aca="false">SUM(((73.75-K257)/1.25)+(D257/62))</f>
        <v>6.9718064516129</v>
      </c>
      <c r="Q257" s="36" t="n">
        <f aca="false">SUM((I257/13.5)+(H257/13.5))</f>
        <v>8.98888888888889</v>
      </c>
      <c r="R257" s="37" t="n">
        <f aca="false">SUM(50.3-(G257*16.5))</f>
        <v>20.6</v>
      </c>
      <c r="S257" s="36" t="n">
        <f aca="false">SUM(M257:R257)</f>
        <v>71.2102578229856</v>
      </c>
    </row>
    <row r="258" customFormat="false" ht="23.85" hidden="false" customHeight="false" outlineLevel="0" collapsed="false">
      <c r="A258" s="33" t="s">
        <v>778</v>
      </c>
      <c r="B258" s="34" t="n">
        <v>40</v>
      </c>
      <c r="C258" s="35" t="s">
        <v>518</v>
      </c>
      <c r="D258" s="33" t="n">
        <v>303.92</v>
      </c>
      <c r="E258" s="33" t="n">
        <v>50.1</v>
      </c>
      <c r="F258" s="33" t="n">
        <v>68.77</v>
      </c>
      <c r="G258" s="33" t="n">
        <v>1.77</v>
      </c>
      <c r="H258" s="33" t="n">
        <v>56.73</v>
      </c>
      <c r="I258" s="33" t="n">
        <v>57.14</v>
      </c>
      <c r="J258" s="33" t="n">
        <v>4.02</v>
      </c>
      <c r="K258" s="33" t="n">
        <v>70.3</v>
      </c>
      <c r="L258" s="1"/>
      <c r="M258" s="36" t="n">
        <f aca="false">SUM((E258/6.7)+(D258/55))</f>
        <v>13.0034301221167</v>
      </c>
      <c r="N258" s="36" t="n">
        <f aca="false">SUM((F258/15.7)+((73.75-K258)/1.25))</f>
        <v>7.14025477707007</v>
      </c>
      <c r="O258" s="36" t="n">
        <f aca="false">SUM((((73.75-K258)/1.25)+(F258/7.5)+H258/14))</f>
        <v>15.9814761904762</v>
      </c>
      <c r="P258" s="36" t="n">
        <f aca="false">SUM(((73.75-K258)/1.25)+(D258/62))</f>
        <v>7.66193548387097</v>
      </c>
      <c r="Q258" s="36" t="n">
        <f aca="false">SUM((I258/13.5)+(H258/13.5))</f>
        <v>8.43481481481481</v>
      </c>
      <c r="R258" s="37" t="n">
        <f aca="false">SUM(50.3-(G258*16.5))</f>
        <v>21.095</v>
      </c>
      <c r="S258" s="36" t="n">
        <f aca="false">SUM(M258:R258)</f>
        <v>73.3169113883487</v>
      </c>
    </row>
    <row r="259" customFormat="false" ht="23.85" hidden="false" customHeight="false" outlineLevel="0" collapsed="false">
      <c r="A259" s="27" t="s">
        <v>779</v>
      </c>
      <c r="B259" s="28" t="n">
        <v>248</v>
      </c>
      <c r="C259" s="30" t="s">
        <v>518</v>
      </c>
      <c r="D259" s="30"/>
      <c r="E259" s="30"/>
      <c r="F259" s="30"/>
      <c r="G259" s="30"/>
      <c r="H259" s="30"/>
      <c r="I259" s="30"/>
      <c r="J259" s="30"/>
      <c r="K259" s="30"/>
      <c r="L259" s="1"/>
      <c r="M259" s="31" t="n">
        <f aca="false">SUM((E259/6.7)+(D259/55))</f>
        <v>0</v>
      </c>
      <c r="N259" s="31" t="n">
        <f aca="false">SUM((F259/15.7)+((73.75-K259)/1.25))</f>
        <v>59</v>
      </c>
      <c r="O259" s="31" t="n">
        <f aca="false">SUM((((73.75-K259)/1.25)+(F259/7.5)+H259/14))</f>
        <v>59</v>
      </c>
      <c r="P259" s="31" t="n">
        <f aca="false">SUM(((73.75-K259)/1.25)+(D259/62))</f>
        <v>59</v>
      </c>
      <c r="Q259" s="31" t="n">
        <f aca="false">SUM((I259/13.5)+(H259/13.5))</f>
        <v>0</v>
      </c>
      <c r="R259" s="32" t="n">
        <f aca="false">SUM(50.3-(G259*16.5))</f>
        <v>50.3</v>
      </c>
      <c r="S259" s="31" t="n">
        <f aca="false">SUM(M259:R259)</f>
        <v>227.3</v>
      </c>
    </row>
    <row r="260" customFormat="false" ht="46.25" hidden="false" customHeight="false" outlineLevel="0" collapsed="false">
      <c r="A260" s="33" t="s">
        <v>780</v>
      </c>
      <c r="B260" s="34" t="n">
        <v>84</v>
      </c>
      <c r="C260" s="35" t="s">
        <v>518</v>
      </c>
      <c r="D260" s="33" t="n">
        <v>305.6</v>
      </c>
      <c r="E260" s="33" t="n">
        <v>43.93</v>
      </c>
      <c r="F260" s="33" t="n">
        <v>55.77</v>
      </c>
      <c r="G260" s="33" t="n">
        <v>1.75</v>
      </c>
      <c r="H260" s="33" t="n">
        <v>66.18</v>
      </c>
      <c r="I260" s="33" t="n">
        <v>75</v>
      </c>
      <c r="J260" s="33" t="n">
        <v>3.77</v>
      </c>
      <c r="K260" s="33" t="n">
        <v>71.08</v>
      </c>
      <c r="L260" s="1"/>
      <c r="M260" s="36" t="n">
        <f aca="false">SUM((E260/6.7)+(D260/55))</f>
        <v>12.1130800542741</v>
      </c>
      <c r="N260" s="36" t="n">
        <f aca="false">SUM((F260/15.7)+((73.75-K260)/1.25))</f>
        <v>5.68822929936306</v>
      </c>
      <c r="O260" s="36" t="n">
        <f aca="false">SUM((((73.75-K260)/1.25)+(F260/7.5)+H260/14))</f>
        <v>14.2991428571429</v>
      </c>
      <c r="P260" s="36" t="n">
        <f aca="false">SUM(((73.75-K260)/1.25)+(D260/62))</f>
        <v>7.06503225806452</v>
      </c>
      <c r="Q260" s="36" t="n">
        <f aca="false">SUM((I260/13.5)+(H260/13.5))</f>
        <v>10.4577777777778</v>
      </c>
      <c r="R260" s="37" t="n">
        <f aca="false">SUM(50.3-(G260*16.5))</f>
        <v>21.425</v>
      </c>
      <c r="S260" s="36" t="n">
        <f aca="false">SUM(M260:R260)</f>
        <v>71.0482622466223</v>
      </c>
    </row>
    <row r="261" customFormat="false" ht="23.85" hidden="false" customHeight="false" outlineLevel="0" collapsed="false">
      <c r="A261" s="27" t="s">
        <v>781</v>
      </c>
      <c r="B261" s="28" t="n">
        <v>259</v>
      </c>
      <c r="C261" s="38" t="s">
        <v>518</v>
      </c>
      <c r="D261" s="30"/>
      <c r="E261" s="30"/>
      <c r="F261" s="30"/>
      <c r="G261" s="30"/>
      <c r="H261" s="30"/>
      <c r="I261" s="30"/>
      <c r="J261" s="30"/>
      <c r="K261" s="30"/>
      <c r="L261" s="1"/>
      <c r="M261" s="31" t="n">
        <f aca="false">SUM((E261/6.7)+(D261/55))</f>
        <v>0</v>
      </c>
      <c r="N261" s="31" t="n">
        <f aca="false">SUM((F261/15.7)+((73.75-K261)/1.25))</f>
        <v>59</v>
      </c>
      <c r="O261" s="31" t="n">
        <f aca="false">SUM((((73.75-K261)/1.25)+(F261/7.5)+H261/14))</f>
        <v>59</v>
      </c>
      <c r="P261" s="31" t="n">
        <f aca="false">SUM(((73.75-K261)/1.25)+(D261/62))</f>
        <v>59</v>
      </c>
      <c r="Q261" s="31" t="n">
        <f aca="false">SUM((I261/13.5)+(H261/13.5))</f>
        <v>0</v>
      </c>
      <c r="R261" s="32" t="n">
        <f aca="false">SUM(50.3-(G261*16.5))</f>
        <v>50.3</v>
      </c>
      <c r="S261" s="31" t="n">
        <f aca="false">SUM(M261:R261)</f>
        <v>227.3</v>
      </c>
    </row>
    <row r="262" customFormat="false" ht="23.85" hidden="false" customHeight="false" outlineLevel="0" collapsed="false">
      <c r="A262" s="33" t="s">
        <v>782</v>
      </c>
      <c r="B262" s="34" t="n">
        <v>42</v>
      </c>
      <c r="C262" s="35" t="s">
        <v>518</v>
      </c>
      <c r="D262" s="33" t="n">
        <v>304.58</v>
      </c>
      <c r="E262" s="33" t="n">
        <v>47.16</v>
      </c>
      <c r="F262" s="33" t="n">
        <v>67.59</v>
      </c>
      <c r="G262" s="33" t="n">
        <v>1.79</v>
      </c>
      <c r="H262" s="33" t="n">
        <v>69.52</v>
      </c>
      <c r="I262" s="33" t="n">
        <v>48.48</v>
      </c>
      <c r="J262" s="33" t="n">
        <v>3.53</v>
      </c>
      <c r="K262" s="33" t="n">
        <v>70.88</v>
      </c>
      <c r="L262" s="1"/>
      <c r="M262" s="36" t="n">
        <f aca="false">SUM((E262/6.7)+(D262/55))</f>
        <v>12.5766241519674</v>
      </c>
      <c r="N262" s="36" t="n">
        <f aca="false">SUM((F262/15.7)+((73.75-K262)/1.25))</f>
        <v>6.60109554140128</v>
      </c>
      <c r="O262" s="36" t="n">
        <f aca="false">SUM((((73.75-K262)/1.25)+(F262/7.5)+H262/14))</f>
        <v>16.2737142857143</v>
      </c>
      <c r="P262" s="36" t="n">
        <f aca="false">SUM(((73.75-K262)/1.25)+(D262/62))</f>
        <v>7.20858064516129</v>
      </c>
      <c r="Q262" s="36" t="n">
        <f aca="false">SUM((I262/13.5)+(H262/13.5))</f>
        <v>8.74074074074074</v>
      </c>
      <c r="R262" s="37" t="n">
        <f aca="false">SUM(50.3-(G262*16.5))</f>
        <v>20.765</v>
      </c>
      <c r="S262" s="36" t="n">
        <f aca="false">SUM(M262:R262)</f>
        <v>72.165755364985</v>
      </c>
    </row>
    <row r="263" customFormat="false" ht="23.85" hidden="false" customHeight="false" outlineLevel="0" collapsed="false">
      <c r="A263" s="33" t="s">
        <v>783</v>
      </c>
      <c r="B263" s="34" t="n">
        <v>97</v>
      </c>
      <c r="C263" s="35" t="s">
        <v>518</v>
      </c>
      <c r="D263" s="33" t="n">
        <v>301.45</v>
      </c>
      <c r="E263" s="33" t="n">
        <v>51.89</v>
      </c>
      <c r="F263" s="33" t="n">
        <v>68.09</v>
      </c>
      <c r="G263" s="33" t="n">
        <v>1.76</v>
      </c>
      <c r="H263" s="33" t="n">
        <v>55.7</v>
      </c>
      <c r="I263" s="33" t="n">
        <v>38.46</v>
      </c>
      <c r="J263" s="33" t="n">
        <v>4.27</v>
      </c>
      <c r="K263" s="33" t="n">
        <v>70.35</v>
      </c>
      <c r="L263" s="1"/>
      <c r="M263" s="36" t="n">
        <f aca="false">SUM((E263/6.7)+(D263/55))</f>
        <v>13.2256852103121</v>
      </c>
      <c r="N263" s="36" t="n">
        <f aca="false">SUM((F263/15.7)+((73.75-K263)/1.25))</f>
        <v>7.05694267515924</v>
      </c>
      <c r="O263" s="36" t="n">
        <f aca="false">SUM((((73.75-K263)/1.25)+(F263/7.5)+H263/14))</f>
        <v>15.7772380952381</v>
      </c>
      <c r="P263" s="36" t="n">
        <f aca="false">SUM(((73.75-K263)/1.25)+(D263/62))</f>
        <v>7.58209677419355</v>
      </c>
      <c r="Q263" s="36" t="n">
        <f aca="false">SUM((I263/13.5)+(H263/13.5))</f>
        <v>6.97481481481482</v>
      </c>
      <c r="R263" s="37" t="n">
        <f aca="false">SUM(50.3-(G263*16.5))</f>
        <v>21.26</v>
      </c>
      <c r="S263" s="36" t="n">
        <f aca="false">SUM(M263:R263)</f>
        <v>71.8767775697178</v>
      </c>
    </row>
    <row r="264" customFormat="false" ht="23.85" hidden="false" customHeight="false" outlineLevel="0" collapsed="false">
      <c r="A264" s="33" t="s">
        <v>784</v>
      </c>
      <c r="B264" s="34" t="n">
        <v>218</v>
      </c>
      <c r="C264" s="35" t="s">
        <v>518</v>
      </c>
      <c r="D264" s="33" t="n">
        <v>307.48</v>
      </c>
      <c r="E264" s="33" t="n">
        <v>47.18</v>
      </c>
      <c r="F264" s="33" t="n">
        <v>65.88</v>
      </c>
      <c r="G264" s="33" t="n">
        <v>1.78</v>
      </c>
      <c r="H264" s="33" t="n">
        <v>51.94</v>
      </c>
      <c r="I264" s="33" t="n">
        <v>36</v>
      </c>
      <c r="J264" s="33" t="n">
        <v>3.57</v>
      </c>
      <c r="K264" s="33" t="n">
        <v>71.09</v>
      </c>
      <c r="L264" s="1"/>
      <c r="M264" s="36" t="n">
        <f aca="false">SUM((E264/6.7)+(D264/55))</f>
        <v>12.6323364993216</v>
      </c>
      <c r="N264" s="36" t="n">
        <f aca="false">SUM((F264/15.7)+((73.75-K264)/1.25))</f>
        <v>6.32417834394904</v>
      </c>
      <c r="O264" s="36" t="n">
        <f aca="false">SUM((((73.75-K264)/1.25)+(F264/7.5)+H264/14))</f>
        <v>14.622</v>
      </c>
      <c r="P264" s="36" t="n">
        <f aca="false">SUM(((73.75-K264)/1.25)+(D264/62))</f>
        <v>7.08735483870968</v>
      </c>
      <c r="Q264" s="36" t="n">
        <f aca="false">SUM((I264/13.5)+(H264/13.5))</f>
        <v>6.51407407407407</v>
      </c>
      <c r="R264" s="37" t="n">
        <f aca="false">SUM(50.3-(G264*16.5))</f>
        <v>20.93</v>
      </c>
      <c r="S264" s="36" t="n">
        <f aca="false">SUM(M264:R264)</f>
        <v>68.1099437560544</v>
      </c>
    </row>
    <row r="265" customFormat="false" ht="23.85" hidden="false" customHeight="false" outlineLevel="0" collapsed="false">
      <c r="A265" s="33" t="s">
        <v>785</v>
      </c>
      <c r="B265" s="34" t="n">
        <v>76</v>
      </c>
      <c r="C265" s="35" t="s">
        <v>518</v>
      </c>
      <c r="D265" s="33" t="n">
        <v>301.62</v>
      </c>
      <c r="E265" s="33" t="n">
        <v>38.67</v>
      </c>
      <c r="F265" s="33" t="n">
        <v>59.11</v>
      </c>
      <c r="G265" s="33" t="n">
        <v>1.78</v>
      </c>
      <c r="H265" s="33" t="n">
        <v>59.78</v>
      </c>
      <c r="I265" s="33" t="n">
        <v>64.91</v>
      </c>
      <c r="J265" s="33" t="n">
        <v>3.44</v>
      </c>
      <c r="K265" s="33" t="n">
        <v>72.04</v>
      </c>
      <c r="L265" s="1"/>
      <c r="M265" s="36" t="n">
        <f aca="false">SUM((E265/6.7)+(D265/55))</f>
        <v>11.2556417910448</v>
      </c>
      <c r="N265" s="36" t="n">
        <f aca="false">SUM((F265/15.7)+((73.75-K265)/1.25))</f>
        <v>5.13296815286624</v>
      </c>
      <c r="O265" s="36" t="n">
        <f aca="false">SUM((((73.75-K265)/1.25)+(F265/7.5)+H265/14))</f>
        <v>13.5193333333333</v>
      </c>
      <c r="P265" s="36" t="n">
        <f aca="false">SUM(((73.75-K265)/1.25)+(D265/62))</f>
        <v>6.23283870967742</v>
      </c>
      <c r="Q265" s="36" t="n">
        <f aca="false">SUM((I265/13.5)+(H265/13.5))</f>
        <v>9.2362962962963</v>
      </c>
      <c r="R265" s="37" t="n">
        <f aca="false">SUM(50.3-(G265*16.5))</f>
        <v>20.93</v>
      </c>
      <c r="S265" s="36" t="n">
        <f aca="false">SUM(M265:R265)</f>
        <v>66.3070782832181</v>
      </c>
    </row>
    <row r="266" customFormat="false" ht="23.85" hidden="false" customHeight="false" outlineLevel="0" collapsed="false">
      <c r="A266" s="27" t="s">
        <v>786</v>
      </c>
      <c r="B266" s="28" t="n">
        <v>234</v>
      </c>
      <c r="C266" s="30" t="s">
        <v>518</v>
      </c>
      <c r="D266" s="30"/>
      <c r="E266" s="30"/>
      <c r="F266" s="30"/>
      <c r="G266" s="30"/>
      <c r="H266" s="30"/>
      <c r="I266" s="30"/>
      <c r="J266" s="30"/>
      <c r="K266" s="30"/>
      <c r="L266" s="1"/>
      <c r="M266" s="31" t="n">
        <f aca="false">SUM((E266/6.7)+(D266/55))</f>
        <v>0</v>
      </c>
      <c r="N266" s="31" t="n">
        <f aca="false">SUM((F266/15.7)+((73.75-K266)/1.25))</f>
        <v>59</v>
      </c>
      <c r="O266" s="31" t="n">
        <f aca="false">SUM((((73.75-K266)/1.25)+(F266/7.5)+H266/14))</f>
        <v>59</v>
      </c>
      <c r="P266" s="31" t="n">
        <f aca="false">SUM(((73.75-K266)/1.25)+(D266/62))</f>
        <v>59</v>
      </c>
      <c r="Q266" s="31" t="n">
        <f aca="false">SUM((I266/13.5)+(H266/13.5))</f>
        <v>0</v>
      </c>
      <c r="R266" s="32" t="n">
        <f aca="false">SUM(50.3-(G266*16.5))</f>
        <v>50.3</v>
      </c>
      <c r="S266" s="31" t="n">
        <f aca="false">SUM(M266:R266)</f>
        <v>227.3</v>
      </c>
    </row>
    <row r="267" customFormat="false" ht="23.85" hidden="false" customHeight="false" outlineLevel="0" collapsed="false">
      <c r="A267" s="45" t="s">
        <v>787</v>
      </c>
      <c r="B267" s="28" t="n">
        <v>75</v>
      </c>
      <c r="C267" s="38" t="s">
        <v>518</v>
      </c>
      <c r="D267" s="45"/>
      <c r="E267" s="45"/>
      <c r="F267" s="45"/>
      <c r="G267" s="45"/>
      <c r="H267" s="45"/>
      <c r="I267" s="45"/>
      <c r="J267" s="45" t="n">
        <v>3.06</v>
      </c>
      <c r="K267" s="45" t="n">
        <v>71.76</v>
      </c>
      <c r="L267" s="1"/>
      <c r="M267" s="31" t="n">
        <f aca="false">SUM((E267/6.7)+(D267/55))</f>
        <v>0</v>
      </c>
      <c r="N267" s="31" t="n">
        <f aca="false">SUM((F267/15.7)+((73.75-K267)/1.25))</f>
        <v>1.592</v>
      </c>
      <c r="O267" s="31" t="n">
        <f aca="false">SUM((((73.75-K267)/1.25)+(F267/7.5)+H267/14))</f>
        <v>1.592</v>
      </c>
      <c r="P267" s="31" t="n">
        <f aca="false">SUM(((73.75-K267)/1.25)+(D267/62))</f>
        <v>1.592</v>
      </c>
      <c r="Q267" s="31" t="n">
        <f aca="false">SUM((I267/13.5)+(H267/13.5))</f>
        <v>0</v>
      </c>
      <c r="R267" s="32" t="n">
        <f aca="false">SUM(50.3-(G267*16.5))</f>
        <v>50.3</v>
      </c>
      <c r="S267" s="31" t="n">
        <f aca="false">SUM(M267:R267)</f>
        <v>55.076</v>
      </c>
    </row>
    <row r="268" customFormat="false" ht="23.85" hidden="false" customHeight="false" outlineLevel="0" collapsed="false">
      <c r="A268" s="33" t="s">
        <v>788</v>
      </c>
      <c r="B268" s="34" t="n">
        <v>79</v>
      </c>
      <c r="C268" s="35" t="s">
        <v>518</v>
      </c>
      <c r="D268" s="33" t="n">
        <v>286.49</v>
      </c>
      <c r="E268" s="33" t="n">
        <v>54.85</v>
      </c>
      <c r="F268" s="33" t="n">
        <v>68.95</v>
      </c>
      <c r="G268" s="33" t="n">
        <v>1.74</v>
      </c>
      <c r="H268" s="33" t="n">
        <v>63.86</v>
      </c>
      <c r="I268" s="33" t="n">
        <v>59.38</v>
      </c>
      <c r="J268" s="33" t="n">
        <v>4.22</v>
      </c>
      <c r="K268" s="33" t="n">
        <v>69.96</v>
      </c>
      <c r="L268" s="1"/>
      <c r="M268" s="36" t="n">
        <f aca="false">SUM((E268/6.7)+(D268/55))</f>
        <v>13.3954762550882</v>
      </c>
      <c r="N268" s="36" t="n">
        <f aca="false">SUM((F268/15.7)+((73.75-K268)/1.25))</f>
        <v>7.42371974522294</v>
      </c>
      <c r="O268" s="36" t="n">
        <f aca="false">SUM((((73.75-K268)/1.25)+(F268/7.5)+H268/14))</f>
        <v>16.7867619047619</v>
      </c>
      <c r="P268" s="36" t="n">
        <f aca="false">SUM(((73.75-K268)/1.25)+(D268/62))</f>
        <v>7.65280645161291</v>
      </c>
      <c r="Q268" s="36" t="n">
        <f aca="false">SUM((I268/13.5)+(H268/13.5))</f>
        <v>9.12888888888889</v>
      </c>
      <c r="R268" s="37" t="n">
        <f aca="false">SUM(50.3-(G268*16.5))</f>
        <v>21.59</v>
      </c>
      <c r="S268" s="36" t="n">
        <f aca="false">SUM(M268:R268)</f>
        <v>75.9776532455748</v>
      </c>
    </row>
    <row r="269" customFormat="false" ht="23.85" hidden="false" customHeight="false" outlineLevel="0" collapsed="false">
      <c r="A269" s="33" t="s">
        <v>789</v>
      </c>
      <c r="B269" s="34" t="n">
        <v>21</v>
      </c>
      <c r="C269" s="35" t="s">
        <v>518</v>
      </c>
      <c r="D269" s="33" t="n">
        <v>295.77</v>
      </c>
      <c r="E269" s="33" t="n">
        <v>56.19</v>
      </c>
      <c r="F269" s="33" t="n">
        <v>72.04</v>
      </c>
      <c r="G269" s="33" t="n">
        <v>1.77</v>
      </c>
      <c r="H269" s="33" t="n">
        <v>64.74</v>
      </c>
      <c r="I269" s="33" t="n">
        <v>54.05</v>
      </c>
      <c r="J269" s="33" t="n">
        <v>3.83</v>
      </c>
      <c r="K269" s="33" t="n">
        <v>70.72</v>
      </c>
      <c r="L269" s="1"/>
      <c r="M269" s="36" t="n">
        <f aca="false">SUM((E269/6.7)+(D269/55))</f>
        <v>13.7642035278155</v>
      </c>
      <c r="N269" s="36" t="n">
        <f aca="false">SUM((F269/15.7)+((73.75-K269)/1.25))</f>
        <v>7.01253503184713</v>
      </c>
      <c r="O269" s="36" t="n">
        <f aca="false">SUM((((73.75-K269)/1.25)+(F269/7.5)+H269/14))</f>
        <v>16.653619047619</v>
      </c>
      <c r="P269" s="36" t="n">
        <f aca="false">SUM(((73.75-K269)/1.25)+(D269/62))</f>
        <v>7.19448387096774</v>
      </c>
      <c r="Q269" s="36" t="n">
        <f aca="false">SUM((I269/13.5)+(H269/13.5))</f>
        <v>8.79925925925926</v>
      </c>
      <c r="R269" s="37" t="n">
        <f aca="false">SUM(50.3-(G269*16.5))</f>
        <v>21.095</v>
      </c>
      <c r="S269" s="36" t="n">
        <f aca="false">SUM(M269:R269)</f>
        <v>74.5191007375087</v>
      </c>
    </row>
    <row r="270" customFormat="false" ht="23.85" hidden="false" customHeight="false" outlineLevel="0" collapsed="false">
      <c r="A270" s="33" t="s">
        <v>790</v>
      </c>
      <c r="B270" s="34" t="n">
        <v>104</v>
      </c>
      <c r="C270" s="35" t="s">
        <v>518</v>
      </c>
      <c r="D270" s="33" t="n">
        <v>298.5</v>
      </c>
      <c r="E270" s="33" t="n">
        <v>41.18</v>
      </c>
      <c r="F270" s="33" t="n">
        <v>64.21</v>
      </c>
      <c r="G270" s="33" t="n">
        <v>1.78</v>
      </c>
      <c r="H270" s="33" t="n">
        <v>58.62</v>
      </c>
      <c r="I270" s="33" t="n">
        <v>53.66</v>
      </c>
      <c r="J270" s="33" t="n">
        <v>3.39</v>
      </c>
      <c r="K270" s="33" t="n">
        <v>71.36</v>
      </c>
      <c r="L270" s="1"/>
      <c r="M270" s="36" t="n">
        <f aca="false">SUM((E270/6.7)+(D270/55))</f>
        <v>11.5735413839891</v>
      </c>
      <c r="N270" s="36" t="n">
        <f aca="false">SUM((F270/15.7)+((73.75-K270)/1.25))</f>
        <v>6.00180891719745</v>
      </c>
      <c r="O270" s="36" t="n">
        <f aca="false">SUM((((73.75-K270)/1.25)+(F270/7.5)+H270/14))</f>
        <v>14.6604761904762</v>
      </c>
      <c r="P270" s="36" t="n">
        <f aca="false">SUM(((73.75-K270)/1.25)+(D270/62))</f>
        <v>6.72651612903226</v>
      </c>
      <c r="Q270" s="36" t="n">
        <f aca="false">SUM((I270/13.5)+(H270/13.5))</f>
        <v>8.31703703703704</v>
      </c>
      <c r="R270" s="37" t="n">
        <f aca="false">SUM(50.3-(G270*16.5))</f>
        <v>20.93</v>
      </c>
      <c r="S270" s="36" t="n">
        <f aca="false">SUM(M270:R270)</f>
        <v>68.2093796577321</v>
      </c>
    </row>
    <row r="271" customFormat="false" ht="23.85" hidden="false" customHeight="false" outlineLevel="0" collapsed="false">
      <c r="A271" s="33" t="s">
        <v>791</v>
      </c>
      <c r="B271" s="34" t="n">
        <v>172</v>
      </c>
      <c r="C271" s="35" t="s">
        <v>518</v>
      </c>
      <c r="D271" s="33" t="n">
        <v>303.03</v>
      </c>
      <c r="E271" s="33" t="n">
        <v>43.3</v>
      </c>
      <c r="F271" s="33" t="n">
        <v>60.14</v>
      </c>
      <c r="G271" s="33" t="n">
        <v>1.78</v>
      </c>
      <c r="H271" s="33" t="n">
        <v>56.67</v>
      </c>
      <c r="I271" s="33" t="n">
        <v>60.49</v>
      </c>
      <c r="J271" s="33" t="n">
        <v>3.3</v>
      </c>
      <c r="K271" s="33" t="n">
        <v>71.59</v>
      </c>
      <c r="L271" s="1"/>
      <c r="M271" s="36" t="n">
        <f aca="false">SUM((E271/6.7)+(D271/55))</f>
        <v>11.9723229308005</v>
      </c>
      <c r="N271" s="36" t="n">
        <f aca="false">SUM((F271/15.7)+((73.75-K271)/1.25))</f>
        <v>5.55857324840764</v>
      </c>
      <c r="O271" s="36" t="n">
        <f aca="false">SUM((((73.75-K271)/1.25)+(F271/7.5)+H271/14))</f>
        <v>13.7945238095238</v>
      </c>
      <c r="P271" s="36" t="n">
        <f aca="false">SUM(((73.75-K271)/1.25)+(D271/62))</f>
        <v>6.61558064516129</v>
      </c>
      <c r="Q271" s="36" t="n">
        <f aca="false">SUM((I271/13.5)+(H271/13.5))</f>
        <v>8.67851851851852</v>
      </c>
      <c r="R271" s="37" t="n">
        <f aca="false">SUM(50.3-(G271*16.5))</f>
        <v>20.93</v>
      </c>
      <c r="S271" s="36" t="n">
        <f aca="false">SUM(M271:R271)</f>
        <v>67.5495191524118</v>
      </c>
    </row>
    <row r="272" customFormat="false" ht="23.85" hidden="false" customHeight="false" outlineLevel="0" collapsed="false">
      <c r="A272" s="33" t="s">
        <v>792</v>
      </c>
      <c r="B272" s="34" t="n">
        <v>68</v>
      </c>
      <c r="C272" s="35" t="s">
        <v>518</v>
      </c>
      <c r="D272" s="33" t="n">
        <v>288.64</v>
      </c>
      <c r="E272" s="33" t="n">
        <v>52.7</v>
      </c>
      <c r="F272" s="33" t="n">
        <v>66.31</v>
      </c>
      <c r="G272" s="33" t="n">
        <v>1.74</v>
      </c>
      <c r="H272" s="33" t="n">
        <v>61.11</v>
      </c>
      <c r="I272" s="33" t="n">
        <v>47.46</v>
      </c>
      <c r="J272" s="33" t="n">
        <v>4.02</v>
      </c>
      <c r="K272" s="33" t="n">
        <v>70.18</v>
      </c>
      <c r="L272" s="1"/>
      <c r="M272" s="36" t="n">
        <f aca="false">SUM((E272/6.7)+(D272/55))</f>
        <v>13.113671641791</v>
      </c>
      <c r="N272" s="36" t="n">
        <f aca="false">SUM((F272/15.7)+((73.75-K272)/1.25))</f>
        <v>7.07956687898089</v>
      </c>
      <c r="O272" s="36" t="n">
        <f aca="false">SUM((((73.75-K272)/1.25)+(F272/7.5)+H272/14))</f>
        <v>16.0623333333333</v>
      </c>
      <c r="P272" s="36" t="n">
        <f aca="false">SUM(((73.75-K272)/1.25)+(D272/62))</f>
        <v>7.51148387096774</v>
      </c>
      <c r="Q272" s="36" t="n">
        <f aca="false">SUM((I272/13.5)+(H272/13.5))</f>
        <v>8.04222222222222</v>
      </c>
      <c r="R272" s="37" t="n">
        <f aca="false">SUM(50.3-(G272*16.5))</f>
        <v>21.59</v>
      </c>
      <c r="S272" s="36" t="n">
        <f aca="false">SUM(M272:R272)</f>
        <v>73.3992779472952</v>
      </c>
    </row>
    <row r="273" customFormat="false" ht="12.8" hidden="false" customHeight="false" outlineLevel="0" collapsed="false">
      <c r="A273" s="33" t="s">
        <v>793</v>
      </c>
      <c r="B273" s="34" t="n">
        <v>167</v>
      </c>
      <c r="C273" s="35" t="s">
        <v>518</v>
      </c>
      <c r="D273" s="33" t="n">
        <v>284.16</v>
      </c>
      <c r="E273" s="33" t="n">
        <v>45.65</v>
      </c>
      <c r="F273" s="33" t="n">
        <v>64.92</v>
      </c>
      <c r="G273" s="33" t="n">
        <v>1.76</v>
      </c>
      <c r="H273" s="33" t="n">
        <v>57.08</v>
      </c>
      <c r="I273" s="33" t="n">
        <v>53.85</v>
      </c>
      <c r="J273" s="33" t="n">
        <v>3.53</v>
      </c>
      <c r="K273" s="33" t="n">
        <v>71.39</v>
      </c>
      <c r="L273" s="1"/>
      <c r="M273" s="36" t="n">
        <f aca="false">SUM((E273/6.7)+(D273/55))</f>
        <v>11.9799782903664</v>
      </c>
      <c r="N273" s="36" t="n">
        <f aca="false">SUM((F273/15.7)+((73.75-K273)/1.25))</f>
        <v>6.02303184713376</v>
      </c>
      <c r="O273" s="36" t="n">
        <f aca="false">SUM((((73.75-K273)/1.25)+(F273/7.5)+H273/14))</f>
        <v>14.6211428571429</v>
      </c>
      <c r="P273" s="36" t="n">
        <f aca="false">SUM(((73.75-K273)/1.25)+(D273/62))</f>
        <v>6.47122580645161</v>
      </c>
      <c r="Q273" s="36" t="n">
        <f aca="false">SUM((I273/13.5)+(H273/13.5))</f>
        <v>8.21703703703704</v>
      </c>
      <c r="R273" s="37" t="n">
        <f aca="false">SUM(50.3-(G273*16.5))</f>
        <v>21.26</v>
      </c>
      <c r="S273" s="36" t="n">
        <f aca="false">SUM(M273:R273)</f>
        <v>68.5724158381316</v>
      </c>
    </row>
    <row r="274" customFormat="false" ht="23.85" hidden="false" customHeight="false" outlineLevel="0" collapsed="false">
      <c r="A274" s="27" t="s">
        <v>794</v>
      </c>
      <c r="B274" s="28" t="n">
        <v>243</v>
      </c>
      <c r="C274" s="30" t="s">
        <v>518</v>
      </c>
      <c r="D274" s="30"/>
      <c r="E274" s="30"/>
      <c r="F274" s="30"/>
      <c r="G274" s="30"/>
      <c r="H274" s="30"/>
      <c r="I274" s="30"/>
      <c r="J274" s="30"/>
      <c r="K274" s="30"/>
      <c r="L274" s="1"/>
      <c r="M274" s="31" t="n">
        <f aca="false">SUM((E274/6.7)+(D274/55))</f>
        <v>0</v>
      </c>
      <c r="N274" s="31" t="n">
        <f aca="false">SUM((F274/15.7)+((73.75-K274)/1.25))</f>
        <v>59</v>
      </c>
      <c r="O274" s="31" t="n">
        <f aca="false">SUM((((73.75-K274)/1.25)+(F274/7.5)+H274/14))</f>
        <v>59</v>
      </c>
      <c r="P274" s="31" t="n">
        <f aca="false">SUM(((73.75-K274)/1.25)+(D274/62))</f>
        <v>59</v>
      </c>
      <c r="Q274" s="31" t="n">
        <f aca="false">SUM((I274/13.5)+(H274/13.5))</f>
        <v>0</v>
      </c>
      <c r="R274" s="32" t="n">
        <f aca="false">SUM(50.3-(G274*16.5))</f>
        <v>50.3</v>
      </c>
      <c r="S274" s="31" t="n">
        <f aca="false">SUM(M274:R274)</f>
        <v>227.3</v>
      </c>
    </row>
    <row r="275" customFormat="false" ht="12.8" hidden="false" customHeight="false" outlineLevel="0" collapsed="false">
      <c r="A275" s="33" t="s">
        <v>795</v>
      </c>
      <c r="B275" s="34" t="n">
        <v>113</v>
      </c>
      <c r="C275" s="35" t="s">
        <v>518</v>
      </c>
      <c r="D275" s="33" t="n">
        <v>285.92</v>
      </c>
      <c r="E275" s="33" t="n">
        <v>54.23</v>
      </c>
      <c r="F275" s="33" t="n">
        <v>65.96</v>
      </c>
      <c r="G275" s="33" t="n">
        <v>1.75</v>
      </c>
      <c r="H275" s="33" t="n">
        <v>69.46</v>
      </c>
      <c r="I275" s="33" t="n">
        <v>51.06</v>
      </c>
      <c r="J275" s="33" t="n">
        <v>3.79</v>
      </c>
      <c r="K275" s="33" t="n">
        <v>70.13</v>
      </c>
      <c r="L275" s="1"/>
      <c r="M275" s="36" t="n">
        <f aca="false">SUM((E275/6.7)+(D275/55))</f>
        <v>13.2925753052917</v>
      </c>
      <c r="N275" s="36" t="n">
        <f aca="false">SUM((F275/15.7)+((73.75-K275)/1.25))</f>
        <v>7.09727388535032</v>
      </c>
      <c r="O275" s="36" t="n">
        <f aca="false">SUM((((73.75-K275)/1.25)+(F275/7.5)+H275/14))</f>
        <v>16.6520952380952</v>
      </c>
      <c r="P275" s="36" t="n">
        <f aca="false">SUM(((73.75-K275)/1.25)+(D275/62))</f>
        <v>7.50761290322581</v>
      </c>
      <c r="Q275" s="36" t="n">
        <f aca="false">SUM((I275/13.5)+(H275/13.5))</f>
        <v>8.92740740740741</v>
      </c>
      <c r="R275" s="37" t="n">
        <f aca="false">SUM(50.3-(G275*16.5))</f>
        <v>21.425</v>
      </c>
      <c r="S275" s="36" t="n">
        <f aca="false">SUM(M275:R275)</f>
        <v>74.9019647393705</v>
      </c>
    </row>
    <row r="276" customFormat="false" ht="35.05" hidden="false" customHeight="false" outlineLevel="0" collapsed="false">
      <c r="A276" s="33" t="s">
        <v>796</v>
      </c>
      <c r="B276" s="34" t="n">
        <v>250</v>
      </c>
      <c r="C276" s="35" t="s">
        <v>518</v>
      </c>
      <c r="D276" s="33" t="n">
        <v>287.52</v>
      </c>
      <c r="E276" s="33" t="n">
        <v>50.33</v>
      </c>
      <c r="F276" s="33" t="n">
        <v>64.46</v>
      </c>
      <c r="G276" s="33" t="n">
        <v>1.85</v>
      </c>
      <c r="H276" s="33" t="n">
        <v>50</v>
      </c>
      <c r="I276" s="33" t="n">
        <v>43.48</v>
      </c>
      <c r="J276" s="33" t="n">
        <v>3.3</v>
      </c>
      <c r="K276" s="33" t="n">
        <v>72.25</v>
      </c>
      <c r="L276" s="1"/>
      <c r="M276" s="36" t="n">
        <f aca="false">SUM((E276/6.7)+(D276/55))</f>
        <v>12.7395766621438</v>
      </c>
      <c r="N276" s="36" t="n">
        <f aca="false">SUM((F276/15.7)+((73.75-K276)/1.25))</f>
        <v>5.30573248407643</v>
      </c>
      <c r="O276" s="36" t="n">
        <f aca="false">SUM((((73.75-K276)/1.25)+(F276/7.5)+H276/14))</f>
        <v>13.3660952380952</v>
      </c>
      <c r="P276" s="36" t="n">
        <f aca="false">SUM(((73.75-K276)/1.25)+(D276/62))</f>
        <v>5.83741935483871</v>
      </c>
      <c r="Q276" s="36" t="n">
        <f aca="false">SUM((I276/13.5)+(H276/13.5))</f>
        <v>6.92444444444444</v>
      </c>
      <c r="R276" s="37" t="n">
        <f aca="false">SUM(50.3-(G276*16.5))</f>
        <v>19.775</v>
      </c>
      <c r="S276" s="36" t="n">
        <f aca="false">SUM(M276:R276)</f>
        <v>63.9482681835986</v>
      </c>
    </row>
    <row r="277" customFormat="false" ht="23.85" hidden="false" customHeight="false" outlineLevel="0" collapsed="false">
      <c r="A277" s="27" t="s">
        <v>797</v>
      </c>
      <c r="B277" s="28" t="n">
        <v>267</v>
      </c>
      <c r="C277" s="30" t="s">
        <v>518</v>
      </c>
      <c r="D277" s="30"/>
      <c r="E277" s="30"/>
      <c r="F277" s="30"/>
      <c r="G277" s="30"/>
      <c r="H277" s="30"/>
      <c r="I277" s="30"/>
      <c r="J277" s="30"/>
      <c r="K277" s="30"/>
      <c r="L277" s="1"/>
      <c r="M277" s="31" t="n">
        <f aca="false">SUM((E277/6.7)+(D277/55))</f>
        <v>0</v>
      </c>
      <c r="N277" s="31" t="n">
        <f aca="false">SUM((F277/15.7)+((73.75-K277)/1.25))</f>
        <v>59</v>
      </c>
      <c r="O277" s="31" t="n">
        <f aca="false">SUM((((73.75-K277)/1.25)+(F277/7.5)+H277/14))</f>
        <v>59</v>
      </c>
      <c r="P277" s="31" t="n">
        <f aca="false">SUM(((73.75-K277)/1.25)+(D277/62))</f>
        <v>59</v>
      </c>
      <c r="Q277" s="31" t="n">
        <f aca="false">SUM((I277/13.5)+(H277/13.5))</f>
        <v>0</v>
      </c>
      <c r="R277" s="32" t="n">
        <f aca="false">SUM(50.3-(G277*16.5))</f>
        <v>50.3</v>
      </c>
      <c r="S277" s="31" t="n">
        <f aca="false">SUM(M277:R277)</f>
        <v>227.3</v>
      </c>
    </row>
    <row r="278" customFormat="false" ht="23.85" hidden="false" customHeight="false" outlineLevel="0" collapsed="false">
      <c r="A278" s="45" t="s">
        <v>798</v>
      </c>
      <c r="B278" s="28" t="n">
        <v>9</v>
      </c>
      <c r="C278" s="38" t="s">
        <v>518</v>
      </c>
      <c r="D278" s="45"/>
      <c r="E278" s="45"/>
      <c r="F278" s="45"/>
      <c r="G278" s="45"/>
      <c r="H278" s="45"/>
      <c r="I278" s="45"/>
      <c r="J278" s="45" t="n">
        <v>3.58</v>
      </c>
      <c r="K278" s="45" t="n">
        <v>70.53</v>
      </c>
      <c r="L278" s="1"/>
      <c r="M278" s="31" t="n">
        <f aca="false">SUM((E278/6.7)+(D278/55))</f>
        <v>0</v>
      </c>
      <c r="N278" s="31" t="n">
        <f aca="false">SUM((F278/15.7)+((73.75-K278)/1.25))</f>
        <v>2.576</v>
      </c>
      <c r="O278" s="31" t="n">
        <f aca="false">SUM((((73.75-K278)/1.25)+(F278/7.5)+H278/14))</f>
        <v>2.576</v>
      </c>
      <c r="P278" s="31" t="n">
        <f aca="false">SUM(((73.75-K278)/1.25)+(D278/62))</f>
        <v>2.576</v>
      </c>
      <c r="Q278" s="31" t="n">
        <f aca="false">SUM((I278/13.5)+(H278/13.5))</f>
        <v>0</v>
      </c>
      <c r="R278" s="32" t="n">
        <f aca="false">SUM(50.3-(G278*16.5))</f>
        <v>50.3</v>
      </c>
      <c r="S278" s="31" t="n">
        <f aca="false">SUM(M278:R278)</f>
        <v>58.028</v>
      </c>
    </row>
    <row r="279" customFormat="false" ht="23.85" hidden="false" customHeight="false" outlineLevel="0" collapsed="false">
      <c r="A279" s="33" t="s">
        <v>799</v>
      </c>
      <c r="B279" s="34" t="n">
        <v>80</v>
      </c>
      <c r="C279" s="35" t="s">
        <v>518</v>
      </c>
      <c r="D279" s="33" t="n">
        <v>286.32</v>
      </c>
      <c r="E279" s="33" t="n">
        <v>60.47</v>
      </c>
      <c r="F279" s="33" t="n">
        <v>72.23</v>
      </c>
      <c r="G279" s="33" t="n">
        <v>1.8</v>
      </c>
      <c r="H279" s="33" t="n">
        <v>60.56</v>
      </c>
      <c r="I279" s="33" t="n">
        <v>56.76</v>
      </c>
      <c r="J279" s="33" t="n">
        <v>3.67</v>
      </c>
      <c r="K279" s="33" t="n">
        <v>69.97</v>
      </c>
      <c r="L279" s="1"/>
      <c r="M279" s="36" t="n">
        <f aca="false">SUM((E279/6.7)+(D279/55))</f>
        <v>14.2311913161465</v>
      </c>
      <c r="N279" s="36" t="n">
        <f aca="false">SUM((F279/15.7)+((73.75-K279)/1.25))</f>
        <v>7.62463694267516</v>
      </c>
      <c r="O279" s="36" t="n">
        <f aca="false">SUM((((73.75-K279)/1.25)+(F279/7.5)+H279/14))</f>
        <v>16.980380952381</v>
      </c>
      <c r="P279" s="36" t="n">
        <f aca="false">SUM(((73.75-K279)/1.25)+(D279/62))</f>
        <v>7.64206451612903</v>
      </c>
      <c r="Q279" s="36" t="n">
        <f aca="false">SUM((I279/13.5)+(H279/13.5))</f>
        <v>8.69037037037037</v>
      </c>
      <c r="R279" s="37" t="n">
        <f aca="false">SUM(50.3-(G279*16.5))</f>
        <v>20.6</v>
      </c>
      <c r="S279" s="36" t="n">
        <f aca="false">SUM(M279:R279)</f>
        <v>75.7686440977021</v>
      </c>
    </row>
    <row r="280" customFormat="false" ht="12.8" hidden="false" customHeight="false" outlineLevel="0" collapsed="false">
      <c r="A280" s="1"/>
      <c r="B280" s="2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2"/>
      <c r="N280" s="2"/>
      <c r="O280" s="2"/>
      <c r="P280" s="2"/>
      <c r="Q280" s="2"/>
      <c r="R280" s="2"/>
      <c r="S280" s="2"/>
    </row>
    <row r="281" customFormat="false" ht="17.35" hidden="false" customHeight="false" outlineLevel="0" collapsed="false">
      <c r="A281" s="56" t="s">
        <v>800</v>
      </c>
      <c r="B281" s="57"/>
      <c r="C281" s="56"/>
      <c r="D281" s="56"/>
      <c r="E281" s="56"/>
      <c r="F281" s="56"/>
      <c r="G281" s="1"/>
      <c r="H281" s="1"/>
      <c r="I281" s="1"/>
      <c r="J281" s="1"/>
      <c r="K281" s="1"/>
      <c r="L281" s="1"/>
      <c r="M281" s="2"/>
      <c r="N281" s="2"/>
      <c r="O281" s="2"/>
      <c r="P281" s="2"/>
      <c r="Q281" s="2"/>
      <c r="R281" s="2"/>
      <c r="S281" s="2"/>
    </row>
    <row r="282" customFormat="false" ht="17.35" hidden="false" customHeight="false" outlineLevel="0" collapsed="false">
      <c r="A282" s="58" t="s">
        <v>801</v>
      </c>
      <c r="B282" s="58"/>
      <c r="C282" s="58"/>
      <c r="D282" s="58"/>
      <c r="E282" s="58"/>
      <c r="F282" s="58"/>
      <c r="G282" s="58"/>
      <c r="H282" s="58"/>
      <c r="I282" s="1"/>
      <c r="J282" s="1"/>
      <c r="K282" s="1"/>
      <c r="L282" s="1"/>
      <c r="M282" s="2"/>
      <c r="N282" s="2"/>
      <c r="O282" s="2"/>
      <c r="P282" s="2"/>
      <c r="Q282" s="2"/>
      <c r="R282" s="2"/>
      <c r="S282" s="2"/>
    </row>
    <row r="283" customFormat="false" ht="17.35" hidden="false" customHeight="false" outlineLevel="0" collapsed="false">
      <c r="A283" s="56"/>
      <c r="B283" s="57"/>
      <c r="C283" s="56"/>
      <c r="D283" s="56"/>
      <c r="E283" s="56"/>
      <c r="F283" s="56"/>
      <c r="G283" s="1"/>
      <c r="H283" s="1"/>
      <c r="I283" s="1"/>
      <c r="J283" s="1"/>
      <c r="K283" s="1"/>
      <c r="L283" s="1"/>
      <c r="M283" s="2"/>
      <c r="N283" s="2"/>
      <c r="O283" s="2"/>
      <c r="P283" s="2"/>
      <c r="Q283" s="2"/>
      <c r="R283" s="2"/>
      <c r="S283" s="2"/>
    </row>
    <row r="284" customFormat="false" ht="17.35" hidden="false" customHeight="false" outlineLevel="0" collapsed="false">
      <c r="A284" s="59" t="s">
        <v>802</v>
      </c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1"/>
      <c r="M284" s="2"/>
      <c r="N284" s="2"/>
      <c r="O284" s="2"/>
      <c r="P284" s="2"/>
      <c r="Q284" s="2"/>
      <c r="R284" s="2"/>
      <c r="S284" s="2"/>
    </row>
    <row r="285" customFormat="false" ht="17.35" hidden="false" customHeight="false" outlineLevel="0" collapsed="false">
      <c r="A285" s="56"/>
      <c r="B285" s="57"/>
      <c r="C285" s="56"/>
      <c r="D285" s="56"/>
      <c r="E285" s="56"/>
      <c r="F285" s="56"/>
      <c r="G285" s="1"/>
      <c r="H285" s="1"/>
      <c r="I285" s="1"/>
      <c r="J285" s="1"/>
      <c r="K285" s="1"/>
      <c r="L285" s="1"/>
      <c r="M285" s="2"/>
      <c r="N285" s="2"/>
      <c r="O285" s="2"/>
      <c r="P285" s="2"/>
      <c r="Q285" s="2"/>
      <c r="R285" s="2"/>
      <c r="S285" s="2"/>
    </row>
    <row r="286" customFormat="false" ht="17.35" hidden="false" customHeight="false" outlineLevel="0" collapsed="false">
      <c r="A286" s="58" t="s">
        <v>803</v>
      </c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1"/>
      <c r="M286" s="2"/>
      <c r="N286" s="2"/>
      <c r="O286" s="2"/>
      <c r="P286" s="2"/>
      <c r="Q286" s="2"/>
      <c r="R286" s="2"/>
      <c r="S286" s="2"/>
    </row>
  </sheetData>
  <mergeCells count="6">
    <mergeCell ref="A1:S1"/>
    <mergeCell ref="D3:K3"/>
    <mergeCell ref="M3:S3"/>
    <mergeCell ref="A282:H282"/>
    <mergeCell ref="A284:K284"/>
    <mergeCell ref="A286:K28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</TotalTime>
  <Application>LibreOffice/7.1.2.2$Windows_X86_64 LibreOffice_project/8a45595d069ef5570103caea1b71cc9d82b2aae4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2015-02-04T15:32:50Z</dcterms:created>
  <dc:creator>Andy</dc:creator>
  <dc:description/>
  <dc:language>it-IT</dc:language>
  <cp:lastModifiedBy/>
  <dcterms:modified xsi:type="dcterms:W3CDTF">2021-08-01T21:07:26Z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